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workbookPassword="CCE3" lockStructure="1"/>
  <bookViews>
    <workbookView xWindow="32760" yWindow="32760" windowWidth="20640" windowHeight="11760"/>
  </bookViews>
  <sheets>
    <sheet name="Прайс Spectr" sheetId="5" r:id="rId1"/>
    <sheet name="СЕРВИС" sheetId="7" r:id="rId2"/>
  </sheets>
  <calcPr calcId="145621"/>
  <fileRecoveryPr autoRecover="0"/>
</workbook>
</file>

<file path=xl/calcChain.xml><?xml version="1.0" encoding="utf-8"?>
<calcChain xmlns="http://schemas.openxmlformats.org/spreadsheetml/2006/main">
  <c r="D525" i="5" l="1"/>
  <c r="D89" i="5"/>
  <c r="D88" i="5"/>
  <c r="D87" i="5"/>
  <c r="D86" i="5"/>
  <c r="D484" i="5"/>
  <c r="D34" i="5"/>
  <c r="D33" i="5"/>
  <c r="D11" i="5"/>
  <c r="D7" i="5"/>
  <c r="D384" i="5"/>
  <c r="D458" i="5"/>
  <c r="D564" i="5"/>
  <c r="D565" i="5"/>
  <c r="D462" i="5"/>
  <c r="D451" i="5"/>
  <c r="D573" i="5"/>
  <c r="D572" i="5"/>
  <c r="D531" i="5"/>
  <c r="D118" i="5"/>
  <c r="D110" i="5"/>
  <c r="D109" i="5"/>
  <c r="D108" i="5"/>
  <c r="D107" i="5"/>
  <c r="D102" i="5"/>
  <c r="D101" i="5"/>
  <c r="D38" i="5"/>
  <c r="D37" i="5"/>
  <c r="D36" i="5"/>
  <c r="D35" i="5"/>
  <c r="D12" i="5"/>
  <c r="D8" i="5"/>
  <c r="D479" i="5"/>
  <c r="D332" i="5"/>
  <c r="D380" i="5"/>
  <c r="D231" i="5"/>
  <c r="D230" i="5"/>
  <c r="D229" i="5"/>
  <c r="D58" i="5"/>
  <c r="D454" i="5"/>
  <c r="D32" i="5"/>
  <c r="D31" i="5"/>
  <c r="D30" i="5"/>
  <c r="D587" i="5"/>
  <c r="D586" i="5"/>
  <c r="D585" i="5"/>
  <c r="D584" i="5"/>
  <c r="D583" i="5"/>
  <c r="D582" i="5"/>
  <c r="D581" i="5"/>
  <c r="D580" i="5"/>
  <c r="D579" i="5"/>
  <c r="D578" i="5"/>
  <c r="D577" i="5"/>
  <c r="D576" i="5"/>
  <c r="D575" i="5"/>
  <c r="D574" i="5"/>
  <c r="D242" i="5"/>
  <c r="D241" i="5"/>
  <c r="D211" i="5"/>
  <c r="D210" i="5"/>
  <c r="D209" i="5"/>
  <c r="D208" i="5"/>
  <c r="D188" i="5"/>
  <c r="D187" i="5"/>
  <c r="D186" i="5"/>
  <c r="D185" i="5"/>
  <c r="D96" i="5"/>
  <c r="D95" i="5"/>
  <c r="D94" i="5"/>
  <c r="D93" i="5"/>
  <c r="D438" i="5"/>
  <c r="D123" i="5"/>
  <c r="D122" i="5"/>
  <c r="D396" i="5"/>
  <c r="D395" i="5"/>
  <c r="D63" i="5"/>
  <c r="D29" i="5"/>
  <c r="D28" i="5"/>
  <c r="D567" i="5"/>
  <c r="D513" i="5"/>
  <c r="D119" i="5"/>
  <c r="D568" i="5"/>
  <c r="D340" i="5"/>
  <c r="D339" i="5"/>
  <c r="D40" i="5"/>
  <c r="D22" i="5"/>
  <c r="D161" i="5"/>
  <c r="D160" i="5"/>
  <c r="D159" i="5"/>
  <c r="D158" i="5"/>
  <c r="D375" i="5"/>
  <c r="D365" i="5"/>
  <c r="D100" i="5"/>
  <c r="D99" i="5"/>
  <c r="D98" i="5"/>
  <c r="D97" i="5"/>
  <c r="D27" i="5"/>
  <c r="D26" i="5"/>
  <c r="D44" i="5"/>
  <c r="D43" i="5"/>
  <c r="D419" i="5"/>
  <c r="D85" i="5"/>
  <c r="D84" i="5"/>
  <c r="D83" i="5"/>
  <c r="D82" i="5"/>
  <c r="D385" i="5"/>
  <c r="D423" i="5"/>
  <c r="D138" i="5"/>
  <c r="D137" i="5"/>
  <c r="D510" i="5"/>
  <c r="D195" i="5"/>
  <c r="D372" i="5"/>
  <c r="D289" i="5"/>
  <c r="D379" i="5"/>
  <c r="D456" i="5"/>
  <c r="D455" i="5"/>
  <c r="D376" i="5"/>
  <c r="D308" i="5"/>
  <c r="D203" i="5"/>
  <c r="D106" i="5"/>
  <c r="D105" i="5"/>
  <c r="D104" i="5"/>
  <c r="D103" i="5"/>
  <c r="D62" i="5"/>
  <c r="D21" i="5"/>
  <c r="D20" i="5"/>
  <c r="D364" i="5"/>
  <c r="D511" i="5"/>
  <c r="D464" i="5"/>
  <c r="D260" i="5"/>
  <c r="D236" i="5"/>
  <c r="D235" i="5"/>
  <c r="D182" i="5"/>
  <c r="D61" i="5"/>
  <c r="D524" i="5"/>
  <c r="D523" i="5"/>
  <c r="D530" i="5"/>
  <c r="D529" i="5"/>
  <c r="D341" i="5"/>
  <c r="D293" i="5"/>
  <c r="D232" i="5"/>
  <c r="D561" i="5"/>
  <c r="D60" i="5"/>
  <c r="D404" i="5"/>
  <c r="D367" i="5"/>
  <c r="D359" i="5"/>
  <c r="D348" i="5"/>
  <c r="D216" i="5"/>
  <c r="D239" i="5"/>
  <c r="D121" i="5"/>
  <c r="D114" i="5"/>
  <c r="D56" i="5"/>
  <c r="D450" i="5"/>
  <c r="D422" i="5"/>
  <c r="D403" i="5"/>
  <c r="D452" i="5"/>
  <c r="D373" i="5"/>
  <c r="D228" i="5"/>
  <c r="D113" i="5"/>
  <c r="D47" i="5"/>
  <c r="D534" i="5"/>
  <c r="D535" i="5"/>
  <c r="D218" i="5"/>
  <c r="D217" i="5"/>
  <c r="D533" i="5"/>
  <c r="D496" i="5"/>
  <c r="D453" i="5"/>
  <c r="D171" i="5"/>
  <c r="D172" i="5"/>
  <c r="D173" i="5"/>
  <c r="D401" i="5"/>
  <c r="D189" i="5"/>
  <c r="D292" i="5"/>
  <c r="D558" i="5"/>
  <c r="D557" i="5"/>
  <c r="D497" i="5"/>
  <c r="D487" i="5"/>
  <c r="D466" i="5"/>
  <c r="D57" i="5"/>
  <c r="D472" i="5"/>
  <c r="D139" i="5"/>
  <c r="D140" i="5"/>
  <c r="D465" i="5"/>
  <c r="D220" i="5"/>
  <c r="D347" i="5"/>
  <c r="D194" i="5"/>
  <c r="D193" i="5"/>
  <c r="D192" i="5"/>
  <c r="D191" i="5"/>
  <c r="D190" i="5"/>
  <c r="D92" i="5"/>
  <c r="D91" i="5"/>
  <c r="D441" i="5"/>
  <c r="D291" i="5"/>
  <c r="D514" i="5"/>
  <c r="D512" i="5"/>
  <c r="D360" i="5"/>
  <c r="D328" i="5"/>
  <c r="D474" i="5"/>
  <c r="D473" i="5"/>
  <c r="D471" i="5"/>
  <c r="D470" i="5"/>
  <c r="D469" i="5"/>
  <c r="D468" i="5"/>
  <c r="D467" i="5"/>
  <c r="D463" i="5"/>
  <c r="D461" i="5"/>
  <c r="D460" i="5"/>
  <c r="D358" i="5"/>
  <c r="D383" i="5"/>
  <c r="D238" i="5"/>
  <c r="D237" i="5"/>
  <c r="D234" i="5"/>
  <c r="D233" i="5"/>
  <c r="D65" i="5"/>
  <c r="D64" i="5"/>
  <c r="D49" i="5"/>
  <c r="D48" i="5"/>
  <c r="D207" i="5"/>
  <c r="D206" i="5"/>
  <c r="D205" i="5"/>
  <c r="D204" i="5"/>
  <c r="D184" i="5"/>
  <c r="D136" i="5"/>
  <c r="D135" i="5"/>
  <c r="D349" i="5"/>
  <c r="D397" i="5"/>
  <c r="D394" i="5"/>
  <c r="D393" i="5"/>
  <c r="D392" i="5"/>
  <c r="D391" i="5"/>
  <c r="D390" i="5"/>
  <c r="D389" i="5"/>
  <c r="D366" i="5"/>
  <c r="D363" i="5"/>
  <c r="D336" i="5"/>
  <c r="D335" i="5"/>
  <c r="D334" i="5"/>
  <c r="D275" i="5"/>
  <c r="D566" i="5"/>
  <c r="D80" i="5"/>
  <c r="D79" i="5"/>
  <c r="D78" i="5"/>
  <c r="D77" i="5"/>
  <c r="D71" i="5"/>
  <c r="D72" i="5"/>
  <c r="D25" i="5"/>
  <c r="D24" i="5"/>
  <c r="D23" i="5"/>
  <c r="D551" i="5"/>
  <c r="D75" i="5"/>
  <c r="D74" i="5"/>
  <c r="D73" i="5"/>
  <c r="D494" i="5"/>
  <c r="D522" i="5"/>
  <c r="D521" i="5"/>
  <c r="D519" i="5"/>
  <c r="D518" i="5"/>
  <c r="D133" i="5"/>
  <c r="D556" i="5"/>
  <c r="D411" i="5"/>
  <c r="D410" i="5"/>
  <c r="D528" i="5"/>
  <c r="D134" i="5"/>
  <c r="D120" i="5"/>
  <c r="D112" i="5"/>
  <c r="D45" i="5"/>
  <c r="D117" i="5"/>
  <c r="D90" i="5"/>
  <c r="D19" i="5"/>
  <c r="D53" i="5"/>
  <c r="D39" i="5"/>
  <c r="D227" i="5"/>
  <c r="D59" i="5"/>
  <c r="D55" i="5"/>
  <c r="D226" i="5"/>
  <c r="D148" i="5"/>
  <c r="D147" i="5"/>
  <c r="D225" i="5"/>
  <c r="D131" i="5"/>
  <c r="D130" i="5"/>
  <c r="D240" i="5"/>
  <c r="D378" i="5"/>
  <c r="D319" i="5"/>
  <c r="D439" i="5"/>
  <c r="D129" i="5"/>
  <c r="D318" i="5"/>
  <c r="D290" i="5"/>
  <c r="D202" i="5"/>
  <c r="D201" i="5"/>
  <c r="D200" i="5"/>
  <c r="D199" i="5"/>
  <c r="D169" i="5"/>
  <c r="D168" i="5"/>
  <c r="D167" i="5"/>
  <c r="D166" i="5"/>
  <c r="D165" i="5"/>
  <c r="D164" i="5"/>
  <c r="D163" i="5"/>
  <c r="D162" i="5"/>
  <c r="D132" i="5"/>
  <c r="D357" i="5"/>
  <c r="D18" i="5"/>
  <c r="D17" i="5"/>
  <c r="D413" i="5"/>
  <c r="D215" i="5"/>
  <c r="D214" i="5"/>
  <c r="D213" i="5"/>
  <c r="D212" i="5"/>
  <c r="D431" i="5"/>
  <c r="D314" i="5"/>
  <c r="D303" i="5"/>
  <c r="D276" i="5"/>
  <c r="D252" i="5"/>
  <c r="D16" i="5"/>
  <c r="D306" i="5"/>
  <c r="D381" i="5"/>
  <c r="D342" i="5"/>
  <c r="D417" i="5"/>
  <c r="D447" i="5"/>
  <c r="D224" i="5"/>
  <c r="D52" i="5"/>
  <c r="D4" i="5"/>
  <c r="D46" i="5"/>
  <c r="D5" i="5"/>
  <c r="D426" i="5"/>
  <c r="D425" i="5"/>
  <c r="D424" i="5"/>
  <c r="D421" i="5"/>
  <c r="D414" i="5"/>
  <c r="D177" i="5"/>
  <c r="D176" i="5"/>
  <c r="D175" i="5"/>
  <c r="D174" i="5"/>
  <c r="D42" i="5"/>
  <c r="D116" i="5"/>
  <c r="D354" i="5"/>
  <c r="D70" i="5"/>
  <c r="D69" i="5"/>
  <c r="D68" i="5"/>
  <c r="D67" i="5"/>
  <c r="D115" i="5"/>
  <c r="D412" i="5"/>
  <c r="D170" i="5"/>
  <c r="D571" i="5"/>
  <c r="D570" i="5"/>
  <c r="D569" i="5"/>
  <c r="D563" i="5"/>
  <c r="D562" i="5"/>
  <c r="D560" i="5"/>
  <c r="D559" i="5"/>
  <c r="D555" i="5"/>
  <c r="D554" i="5"/>
  <c r="D553" i="5"/>
  <c r="D552" i="5"/>
  <c r="D550" i="5"/>
  <c r="D549" i="5"/>
  <c r="D548" i="5"/>
  <c r="D547" i="5"/>
  <c r="D546" i="5"/>
  <c r="D545" i="5"/>
  <c r="D544" i="5"/>
  <c r="D543" i="5"/>
  <c r="D532" i="5"/>
  <c r="D542" i="5"/>
  <c r="D541" i="5"/>
  <c r="D540" i="5"/>
  <c r="D539" i="5"/>
  <c r="D538" i="5"/>
  <c r="D537" i="5"/>
  <c r="D536" i="5"/>
  <c r="D527" i="5"/>
  <c r="D526" i="5"/>
  <c r="D520" i="5"/>
  <c r="D517" i="5"/>
  <c r="D516" i="5"/>
  <c r="D515" i="5"/>
  <c r="D509" i="5"/>
  <c r="D508" i="5"/>
  <c r="D507" i="5"/>
  <c r="D506" i="5"/>
  <c r="D505" i="5"/>
  <c r="D504" i="5"/>
  <c r="D503" i="5"/>
  <c r="D502" i="5"/>
  <c r="D501" i="5"/>
  <c r="D500" i="5"/>
  <c r="D499" i="5"/>
  <c r="D498" i="5"/>
  <c r="D495" i="5"/>
  <c r="D493" i="5"/>
  <c r="D492" i="5"/>
  <c r="D491" i="5"/>
  <c r="D490" i="5"/>
  <c r="D489" i="5"/>
  <c r="D488" i="5"/>
  <c r="D486" i="5"/>
  <c r="D485" i="5"/>
  <c r="D483" i="5"/>
  <c r="D482" i="5"/>
  <c r="D481" i="5"/>
  <c r="D480" i="5"/>
  <c r="D478" i="5"/>
  <c r="D476" i="5"/>
  <c r="D475" i="5"/>
  <c r="D459" i="5"/>
  <c r="D457" i="5"/>
  <c r="D449" i="5"/>
  <c r="D448" i="5"/>
  <c r="D446" i="5"/>
  <c r="D445" i="5"/>
  <c r="D444" i="5"/>
  <c r="D443" i="5"/>
  <c r="D442" i="5"/>
  <c r="D440" i="5"/>
  <c r="D437" i="5"/>
  <c r="D436" i="5"/>
  <c r="D435" i="5"/>
  <c r="D434" i="5"/>
  <c r="D433" i="5"/>
  <c r="D432" i="5"/>
  <c r="D430" i="5"/>
  <c r="D429" i="5"/>
  <c r="D428" i="5"/>
  <c r="D427" i="5"/>
  <c r="D420" i="5"/>
  <c r="D418" i="5"/>
  <c r="D416" i="5"/>
  <c r="D415" i="5"/>
  <c r="D409" i="5"/>
  <c r="D408" i="5"/>
  <c r="D407" i="5"/>
  <c r="D406" i="5"/>
  <c r="D405" i="5"/>
  <c r="D402" i="5"/>
  <c r="D400" i="5"/>
  <c r="D399" i="5"/>
  <c r="D398" i="5"/>
  <c r="D388" i="5"/>
  <c r="D387" i="5"/>
  <c r="D386" i="5"/>
  <c r="D382" i="5"/>
  <c r="D377" i="5"/>
  <c r="D374" i="5"/>
  <c r="D371" i="5"/>
  <c r="D370" i="5"/>
  <c r="D369" i="5"/>
  <c r="D368" i="5"/>
  <c r="D361" i="5"/>
  <c r="D362" i="5"/>
  <c r="D356" i="5"/>
  <c r="D355" i="5"/>
  <c r="D353" i="5"/>
  <c r="D352" i="5"/>
  <c r="D351" i="5"/>
  <c r="D350" i="5"/>
  <c r="D346" i="5"/>
  <c r="D345" i="5"/>
  <c r="D344" i="5"/>
  <c r="D343" i="5"/>
  <c r="D338" i="5"/>
  <c r="D337" i="5"/>
  <c r="D333" i="5"/>
  <c r="D331" i="5"/>
  <c r="D330" i="5"/>
  <c r="D329" i="5"/>
  <c r="D327" i="5"/>
  <c r="D326" i="5"/>
  <c r="D325" i="5"/>
  <c r="D324" i="5"/>
  <c r="D323" i="5"/>
  <c r="D322" i="5"/>
  <c r="D321" i="5"/>
  <c r="D320" i="5"/>
  <c r="D317" i="5"/>
  <c r="D316" i="5"/>
  <c r="D315" i="5"/>
  <c r="D313" i="5"/>
  <c r="D312" i="5"/>
  <c r="D311" i="5"/>
  <c r="D310" i="5"/>
  <c r="D309" i="5"/>
  <c r="D307" i="5"/>
  <c r="D305" i="5"/>
  <c r="D304" i="5"/>
  <c r="D302" i="5"/>
  <c r="D301" i="5"/>
  <c r="D300" i="5"/>
  <c r="D299" i="5"/>
  <c r="D298" i="5"/>
  <c r="D297" i="5"/>
  <c r="D296" i="5"/>
  <c r="D295" i="5"/>
  <c r="D294" i="5"/>
  <c r="D288" i="5"/>
  <c r="D287" i="5"/>
  <c r="D286" i="5"/>
  <c r="D285" i="5"/>
  <c r="D284" i="5"/>
  <c r="D283" i="5"/>
  <c r="D282" i="5"/>
  <c r="D281" i="5"/>
  <c r="D280" i="5"/>
  <c r="D279" i="5"/>
  <c r="D278" i="5"/>
  <c r="D277" i="5"/>
  <c r="D274" i="5"/>
  <c r="D273" i="5"/>
  <c r="D272" i="5"/>
  <c r="D271" i="5"/>
  <c r="D270" i="5"/>
  <c r="D269" i="5"/>
  <c r="D268" i="5"/>
  <c r="D267" i="5"/>
  <c r="D266" i="5"/>
  <c r="D265" i="5"/>
  <c r="D264" i="5"/>
  <c r="D263" i="5"/>
  <c r="D262" i="5"/>
  <c r="D261" i="5"/>
  <c r="D259" i="5"/>
  <c r="D258" i="5"/>
  <c r="D257" i="5"/>
  <c r="D256" i="5"/>
  <c r="D255" i="5"/>
  <c r="D254" i="5"/>
  <c r="D253" i="5"/>
  <c r="D251" i="5"/>
  <c r="D250" i="5"/>
  <c r="D249" i="5"/>
  <c r="D248" i="5"/>
  <c r="D247" i="5"/>
  <c r="D246" i="5"/>
  <c r="D245" i="5"/>
  <c r="D244" i="5"/>
  <c r="D243" i="5"/>
  <c r="D223" i="5"/>
  <c r="D222" i="5"/>
  <c r="D221" i="5"/>
  <c r="D219" i="5"/>
  <c r="D196" i="5"/>
  <c r="D198" i="5"/>
  <c r="D197" i="5"/>
  <c r="D183" i="5"/>
  <c r="D181" i="5"/>
  <c r="D180" i="5"/>
  <c r="D179" i="5"/>
  <c r="D178" i="5"/>
  <c r="D157" i="5"/>
  <c r="D156" i="5"/>
  <c r="D155" i="5"/>
  <c r="D154" i="5"/>
  <c r="D153" i="5"/>
  <c r="D152" i="5"/>
  <c r="D151" i="5"/>
  <c r="D150" i="5"/>
  <c r="D149" i="5"/>
  <c r="D146" i="5"/>
  <c r="D145" i="5"/>
  <c r="D144" i="5"/>
  <c r="D143" i="5"/>
  <c r="D142" i="5"/>
  <c r="D141" i="5"/>
  <c r="D128" i="5"/>
  <c r="D127" i="5"/>
  <c r="D126" i="5"/>
  <c r="D125" i="5"/>
  <c r="D124" i="5"/>
  <c r="D111" i="5"/>
  <c r="D81" i="5"/>
  <c r="D76" i="5"/>
  <c r="D66" i="5"/>
  <c r="D54" i="5"/>
  <c r="D51" i="5"/>
  <c r="D50" i="5"/>
  <c r="D41" i="5"/>
  <c r="D15" i="5"/>
  <c r="D14" i="5"/>
  <c r="D13" i="5"/>
  <c r="D10" i="5"/>
  <c r="D9" i="5"/>
  <c r="D6" i="5"/>
  <c r="B1" i="7"/>
  <c r="D477" i="5" l="1"/>
</calcChain>
</file>

<file path=xl/sharedStrings.xml><?xml version="1.0" encoding="utf-8"?>
<sst xmlns="http://schemas.openxmlformats.org/spreadsheetml/2006/main" count="1781" uniqueCount="1556">
  <si>
    <t>Фотовал Canon IR-2016</t>
  </si>
  <si>
    <t>Фотовал HP 5000/5100</t>
  </si>
  <si>
    <t>Цена, сом</t>
  </si>
  <si>
    <t>Магнитный вал Canon IR-2016</t>
  </si>
  <si>
    <t>Фильтр для пылесоса 3М</t>
  </si>
  <si>
    <t>Жидкость для прочистки печатающих головок 100мл</t>
  </si>
  <si>
    <t>Фотовал Canon IR-2520</t>
  </si>
  <si>
    <t>Ракель Canon iR2520</t>
  </si>
  <si>
    <t>Canon IR-2520/2525/2530</t>
  </si>
  <si>
    <t>Фотовал HP 1320/2015/1160</t>
  </si>
  <si>
    <t>Ролик захвата бумаги HP 1010</t>
  </si>
  <si>
    <t>Тормозная площадка Canon MF4010</t>
  </si>
  <si>
    <t>Тормозная площадка Samsung 4300</t>
  </si>
  <si>
    <t>Термопленка HP 2200/3005</t>
  </si>
  <si>
    <t>Тормозная площадка НР 1010</t>
  </si>
  <si>
    <t>Olivetti PR2e OEM</t>
  </si>
  <si>
    <t>Фотовал HP 5200</t>
  </si>
  <si>
    <t>Дозирующее лезвие HP 1010</t>
  </si>
  <si>
    <t>Canon IR-2016/2018/2020/2022/2025/2030/2318/2320</t>
  </si>
  <si>
    <t>Жидкость для прочистки печатающих головок принтеров Epson 1л КОНЦЕНТРАТ</t>
  </si>
  <si>
    <t>Жидкость для прочистки печатающих головок принтеров Epson 100мл КОНЦЕНТРАТ</t>
  </si>
  <si>
    <t>Фотовал HP 1005</t>
  </si>
  <si>
    <t>Коротрон HP 1005</t>
  </si>
  <si>
    <t>Riso RZ 570/300/310/370/390/200/220/230/530,RV 3650/3660/3690/2450/2460/2490, MZ 770/730, EZ 200/220/230/300/330/370/390/570/590 - 220 кадров</t>
  </si>
  <si>
    <t>Riso RZ 570/300/310/370/390/200/220/230/530,RV 3650/3660/3690/2450/2460/2490, MZ 770/730, EZ 200/220/230/300/330/370/390/570/590 - 30000 кадров</t>
  </si>
  <si>
    <t>Чип DELL 1133</t>
  </si>
  <si>
    <t xml:space="preserve">Картридж  матричный Epson LX-300/800 </t>
  </si>
  <si>
    <t xml:space="preserve">Картридж  матричный Epson LX-1170/1150 </t>
  </si>
  <si>
    <t xml:space="preserve">Картридж  матричный Epson FX-2190 </t>
  </si>
  <si>
    <t xml:space="preserve">Картридж  матричный Olivetti PR2 </t>
  </si>
  <si>
    <t>Type 2, для ч/б тонера, крупнодисперсного до 1 микрона</t>
  </si>
  <si>
    <t>В конце прайса важные примечания!!!</t>
  </si>
  <si>
    <t>Чип Xerox 3119</t>
  </si>
  <si>
    <t>Тонер MIPO HP 1010 1кг(в бутылках)</t>
  </si>
  <si>
    <t>Тонер MIPO HP 1005 1кг(в бутылках)</t>
  </si>
  <si>
    <t xml:space="preserve">Тонер-картридж Canon NPG-28/C-EXV14/GPR-18 </t>
  </si>
  <si>
    <t xml:space="preserve">Тонер-картридж Canon NPG-51/GPR-35/C-EXV33 </t>
  </si>
  <si>
    <t>Магнитный вал HP 1010</t>
  </si>
  <si>
    <t>Магнитный вал HP 4000</t>
  </si>
  <si>
    <t>Фотовал HP 1010</t>
  </si>
  <si>
    <t>Коротрон HP 1010</t>
  </si>
  <si>
    <t>Термопленка HP 2035</t>
  </si>
  <si>
    <t>Резиновый вал в печь HP 1010</t>
  </si>
  <si>
    <t>Резиновый вал в печь HP 2035</t>
  </si>
  <si>
    <t>Резиновый вал в печь Samsung 4300</t>
  </si>
  <si>
    <t>Резиновый вал в печь HP 1320</t>
  </si>
  <si>
    <t>Дозирующее лезвие HP 1005</t>
  </si>
  <si>
    <t>Бушинги магнитного вала Canon iR2016</t>
  </si>
  <si>
    <t>Бушинги в печь HP 1010</t>
  </si>
  <si>
    <t>Картридж  матричный Epson LX-350</t>
  </si>
  <si>
    <t>HP №72, водные, для 6-цветных СНПЧ (ПЗК), бут 100мл (Grey)</t>
  </si>
  <si>
    <t>Бушинги магнитного вала HP 4000</t>
  </si>
  <si>
    <t>Фотовал HP CE505A/CF280A</t>
  </si>
  <si>
    <t>Фотовал HP 2420/3005</t>
  </si>
  <si>
    <t>Фотовал Samsung 109/1710/4200/Xerox 3119</t>
  </si>
  <si>
    <t>Фотовал Samsung 105/Xerox 3140/DELL 1133</t>
  </si>
  <si>
    <t>Canon/HP, водные, для 4-цветных СНПЧ, бут 100мл (BK/C/Y/M)</t>
  </si>
  <si>
    <t>Epson, водные, для 4- и 6-цветных СНПЧ, бут 1Л (BK/C/Y/M/LM/LC)</t>
  </si>
  <si>
    <t>Epson, водные, для 4- и 6-цветных СНПЧ, бут 500мл (BK/C/Y/M/LM/LC)</t>
  </si>
  <si>
    <t>Epson, водные, для 4- и 6-цветных СНПЧ, бут 100мл (BK/C/Y/M/LM/LC)</t>
  </si>
  <si>
    <t>Epson, сублимационные, для 4-, 5- и 6-цветных СНПЧ, бут 1Л (BK/C/Y/M/LM/LC)</t>
  </si>
  <si>
    <t>Epson, пигментные, для 4- и 6-цветных СНПЧ, бут 1Л (BK/C/Y/M)</t>
  </si>
  <si>
    <t>Epson, пигментные, для 4- и 6-цветных СНПЧ, бут 100мл (BK/C/Y/M/LM/LC)</t>
  </si>
  <si>
    <t>Чип HP CE740A/741A/742A/743A цветной BK/C/Y/M</t>
  </si>
  <si>
    <t>Чип HP CE310A/311A/312A/313A цветной BK/C/Y/M</t>
  </si>
  <si>
    <t>Чип HP CB540A/541A/542A/543A цветной BK/C/Y/M</t>
  </si>
  <si>
    <t>Чип HP CC530A/531A/532A/533A цветной BK/C/Y/M</t>
  </si>
  <si>
    <t>Epson 1390</t>
  </si>
  <si>
    <t>Epson WorkForce-2010W/2510WF/2520DNF/2530WF/2540WF</t>
  </si>
  <si>
    <t>Epson C240/C91/CX4300/T26/TX106/TX109/TX117/TX119</t>
  </si>
  <si>
    <t xml:space="preserve">Epson Office-BX320/BX525/BX625 </t>
  </si>
  <si>
    <t>Чип Epson 2010W (T1631-1634) 4 цв</t>
  </si>
  <si>
    <t>Чип Epson T27 (T0921-0924) 4 цв</t>
  </si>
  <si>
    <t>Чип Epson S22/SX130 (T1281-1284) 4 цв</t>
  </si>
  <si>
    <t>Чип Epson BX320FWD (T1291-1294) 5 цв</t>
  </si>
  <si>
    <t>Чип Epson C110 (T0731-0734) 5 цв</t>
  </si>
  <si>
    <t>Чип Epson P50 (T0801-0806) 6 цв</t>
  </si>
  <si>
    <t>Чип Epson 1410/T50 (T0821-0826) 6 цв</t>
  </si>
  <si>
    <t>Чип Epson 1390 (T0851-0856) 6 цв</t>
  </si>
  <si>
    <t>Epson S22/SX130/SX125/SX420/SX425/SX525/SX620/BX305F</t>
  </si>
  <si>
    <t>Epson 1410/T50/T59/R270/R290/TX650/TX659</t>
  </si>
  <si>
    <t>Epson P50/PX660/PX700/PX710/PX720/PX800/PX730/PX830</t>
  </si>
  <si>
    <t>7700/7900/9700, автообнуляемые (T6361-6364, 6368)</t>
  </si>
  <si>
    <t>Epson C110/TX510/Office T30</t>
  </si>
  <si>
    <t>HP Pro Color LaserJet CP1025, Canon LBP-7018/7010</t>
  </si>
  <si>
    <t>Samsung ML-2160/2165/2167/2168,SCX-3400/3405/SF-760</t>
  </si>
  <si>
    <t xml:space="preserve">Samsung ML1660/1661/1665/1667/1860/1865/1867/SCX-3200/3205/3207/3217
</t>
  </si>
  <si>
    <t>Samsung ML-1910/1915/2520/2525/2580, SCX-4600/4605/4610/4623, SF-650</t>
  </si>
  <si>
    <t>Samsung SCX-4300</t>
  </si>
  <si>
    <t>Xerox WorkCentre-3119</t>
  </si>
  <si>
    <t>HP 12A/13A/24A/92A/49A/53A/51A/11A/42A/16A/70A/45A/10A/364A/43X/05A/80A/15A/55A/90A/29X/61X/38A/39A/27A/06A/96A/98A, Canon FX10/EP22/EP27/T/C-703/C-719</t>
  </si>
  <si>
    <t>HP 85A/78A/35A/36A/88A, Canon C-725/728/712</t>
  </si>
  <si>
    <t>HP CE310/1/2/3A, CB540/1/2/3A, CF210/1/2/3A, CE400/1/2/3A, CE410/1/2/3A, CC530/1/2/3A, CE250/1/2/3A, Q5950/1/2/3A, Q3960/1/2/3A, Q6470/1/2/3A, C9720/1/2/3A, 9730/1/2/3A, CE740/1/2/3A, CE260/1/2/3A, CE320/1/2/3A, CE270/1/2/3A</t>
  </si>
  <si>
    <t xml:space="preserve">Epson LX-300/800/FX-880/LQ-200/300/400/500/510/550/570/800/850/870/FX-300/400/800/810/850/870/880 OEM
</t>
  </si>
  <si>
    <t xml:space="preserve">Epson LX-350 OEM
</t>
  </si>
  <si>
    <t>Epson FX/LX/LQ-800/1000/1050/1070/1150/1170, формат А3 OEM</t>
  </si>
  <si>
    <t>Epson FX-2190, LQ-2090, формат А3 OEM</t>
  </si>
  <si>
    <t>DELL 1133/1130/1135</t>
  </si>
  <si>
    <t>Xerox Phaser 3010/WorkCentre 3045</t>
  </si>
  <si>
    <t>HP Color LaserJet Pro CP5220ser/5225, за 1 цвет</t>
  </si>
  <si>
    <t>HP Pro Color LaserJet CP1025, Canon LBP-7018/7010 , за 1 цвет</t>
  </si>
  <si>
    <t>HP Color LaserJet CM1312/CP1210/CP1215/CP1510/CP1515/CP1518, за 1 цвет</t>
  </si>
  <si>
    <t>HP Color LaserJet CM2320/CP2015, за 1 цвет</t>
  </si>
  <si>
    <t xml:space="preserve">Canon IR-2016/2018/2318/2020/2022/2025/2030/2320 </t>
  </si>
  <si>
    <t>Canon iR-2016/2018/2318/2020/2270/2870</t>
  </si>
  <si>
    <t>HP LaserJet P2035/P2055/1160/1320/P2015/P2030/P2727</t>
  </si>
  <si>
    <t>HP LaserJet 2035/2055</t>
  </si>
  <si>
    <t>Epson SureColor SC-T3000/5000/7000</t>
  </si>
  <si>
    <t>HP Q5949A/Q7553A, Canon C-708 (HP LaserJet 1160/1320/3390/3392/P2014/P2015/M2727, Canon LBP-3300/3360)</t>
  </si>
  <si>
    <t>HP CC364A (HP LaserJet P4014/P4015/P4515)</t>
  </si>
  <si>
    <t>HP C8061X/C4127A/Q2610A (HP LaserJet 4100/4000/4050/2300/2300L/2300N/2300D/2300DN/2300DTN)</t>
  </si>
  <si>
    <t>HP C4129X (HP LaserJet 5000/5100)</t>
  </si>
  <si>
    <t>HP CE255A (HP LaserJet P3015)</t>
  </si>
  <si>
    <t>HP Q6511A/Q7551A (HP LaserJet 2410/2420/2430/M3027/M3035/P3005)</t>
  </si>
  <si>
    <t>Samsung SgMLT-D105S/Xerox 3140/DELL 1133 (Samsung ML-1910/1915/2520/2525/2580, SCX-4600/4605/4610/4623, SF-650, Xerox Phaser-3140/3155/3160, DELL 1130/1130n/1133/1135n)</t>
  </si>
  <si>
    <t>Samsung 109/1710/4200/Xerox 3119 (Samsung SCX-4300/Samsung ML-1510/1710/1740/1750/4200/4220, Xerox Phaser-3116/3115/3120/3121/3130/3119)</t>
  </si>
  <si>
    <t>HP LaserJet 1010/1012/1015/1018/1020/1022/3015/3020/3030/3050/3052/3055/M1005/M1319, Canon LBP 2900/3000</t>
  </si>
  <si>
    <t>HP LaserJet 2200/2300/2400/2420/2430/P3005/M3027/M3035/1500/2500/2800/3300/4100/4200/4300</t>
  </si>
  <si>
    <t>HP LaserJet 1160/1320/3390/3392/P2014/P2015/M2727, Canon LBP-3300/3360</t>
  </si>
  <si>
    <t>Samsung ML-1510/1610/1640/2010, SCX 4521/4321/1710/1750/2015/2570/2571/4016/4216F/4200/4300, Xerox Phaser 3115/3120/3130/3119/3200/PE-220/3117/3122/3124/3125</t>
  </si>
  <si>
    <t>Бушинги магнитного вала HP 1010</t>
  </si>
  <si>
    <t>HP LaserJet 1010/1012/1015/1018/1020/1022/3015/3020/3030/3050/3052/3055/M1005/M1319, Canon LBP 2900/3000 пара</t>
  </si>
  <si>
    <t>Samsung SF-565P/750/755, CF-650, CLP-310/315/320/321/325/326/415N/600/610/620/650/660/670/680/770/775ND/S350A/S660/S770, CLX-3170/3160/3175/3185/3186/4195/6200/6210/6220/6240/6250/6260/8380/8385/8540/S3160/S6240/S6250, ML-1410/1510/1520/1630/1710/1740/1750/1755/1910/1911/1915/2250/2251/2252/2525/2526/2540/2541/2545/2546/2547/2580/2581/2850/2851/2855/2950/2955/3050/3051/3310/3312/471/3560/3561/3710/3712/3712/3750/4050/4051/4510/4512/4551/5010/5012/5015/5017/5050/5510/5512/6512, SCX-4016/4100/4116/4200/4216F/4300/4500/4520/4600/4623F/4720/4727/4728/4729/4824/4826/4828/4833/4835/4920/5135/5235/5330/5530/5535/5635/5637/5639/5739/5835/5935/5935/6145/6245/6255/6345/6545/6555, SL-M2625/M2820/M2825/M2870/M2875/M2875/M3320/M3370/M3820/M3870/M4020/M4070, Xerox WC PE114E/PE120/PE16/PHASER 3116</t>
  </si>
  <si>
    <t>HP Color LaserJet Pro 200/M251/MF-P M276</t>
  </si>
  <si>
    <t>HP Q2612A, Canon FX10/C-103/303/703 (HP LaserJet 1010/1012/1015/1018/1020/1022/3015/3020/3030/3050/3052/3055/M1005/M1319, Canon LBP2900/3000/MF--4018/4120/4140/4150/4270/4320/4330/4340/4350/4370/4380/4660/4690/PC-D450)</t>
  </si>
  <si>
    <t>HP C7115A, Canon EP27 (HP LaserJet 1000/1005W/1200/1220/3300/3320/3330/3380, Canon LBP 3200, MF--3110/3228/3240/5630/5650/5730/5750/5770)</t>
  </si>
  <si>
    <t>HP CE285A/CE278A/CB435A/CB436A/CB388A, Canon C-725/728/712 (HP LaserJet Pro-M1132/1210/1212/1214/1217/1100/1102/Pro-M1536/P1566/P1606/Р1005/P1006/P1007/P1008/P1009/M1120/M1522/P1505/M1136, Canon LBP 6000/6020/3010/3100/MF--3010/4410/4430/4450/4550/4570/4580)</t>
  </si>
  <si>
    <t>HP Q5949A/Q7553A/CE505A/CF280A, Canon C-708 (HP LaserJet 1160/1320/3390/3392/P2014/P2015/M2727/P2035/P2055/Pro M401/425, Canon LBP-3300/3360/6300/6310/6650/6670/6680/MF--5840/5880/5940/5980)</t>
  </si>
  <si>
    <t>HP CE505A/CF280A, Canon C-719 (HP LaserJet P2035/P2055/Pro M401/425, Canon LBP-6300/6310/6650/6670/6680/MF--5840/5880/5940/5980)</t>
  </si>
  <si>
    <t>Canon MF-4410/4430/4450/4550/4570</t>
  </si>
  <si>
    <t>HP Q5949A/Q7553A/CE505A/CF280A, Canon C-708/C-719 (HP LaserJet 1160/1320/3390/3392/P2014/P2015/M2727/P2035/P2055/Pro M401/425, Canon LBP-6300/6310/6650/6670/6680/3300/3360/MF--5840/5880/5940/5980)</t>
  </si>
  <si>
    <t>HP LaserJet 1010/1012/1015/1018/1020/1022/3015/3020/3030/3050/3052/3055/M1005/M1319, Canon LBP2900/3000/MF--4018/4120/4140/4150/4270/4320/4330/4340/4350/4370/4380/4660/4690/PC-D450</t>
  </si>
  <si>
    <t>Epson ME Office 1100</t>
  </si>
  <si>
    <t>Чип Epson 1100 (T1092-1094,1191) 5 цв</t>
  </si>
  <si>
    <t>Epson P50/T50/T59/L800/R285/R295/R290 (2116693)</t>
  </si>
  <si>
    <t>Epson 1410/1400/R1900/R2880 (2112637)</t>
  </si>
  <si>
    <t>Epson Stylus Photo P50/T50/T59/R360/RX615/PX650/TX650/TX659/PX660/R390/R290/R270/RX610/RX640/RX700/RX585/R285/R295/RX560/RX590/R290 (1292709)</t>
  </si>
  <si>
    <t>Ролик захвата бумаги Samsung 4300</t>
  </si>
  <si>
    <t>Samsung ML-1510/1710/1750/1520P/SCX-4016/4216F/4100/4200/4220/4300, Xerox Phaser 3130/3120/3150/3115/3119/PE114/PE16</t>
  </si>
  <si>
    <t>Фотовал HP P3015</t>
  </si>
  <si>
    <t>Резиновый вал в печь Canon iR2520</t>
  </si>
  <si>
    <t>HP LaserJet Enterprise 600 M601/M602/M603</t>
  </si>
  <si>
    <t>Резиновый вал в печь HP M602</t>
  </si>
  <si>
    <t>Ролик захвата бумаги НР P2035</t>
  </si>
  <si>
    <t>HP LaserJet P2030/P2035/P2050/P2055/Pro 400 M401/M425(RM1-6414) из кассеты</t>
  </si>
  <si>
    <t>Canon IR-2520/2525/2530/2535/2545</t>
  </si>
  <si>
    <t>Samsung MLT-D101S/MLT-D111S (Samsung ML-2165/2160, SCX-3400F/3400/3405/3405W/3405FW, SL-M2020/M2020W/M2070/M2070FW/M2070W)</t>
  </si>
  <si>
    <t>Резиновый вал в печь Samsung 3200/3400</t>
  </si>
  <si>
    <t>Samsung ML-1660/1665/2160/2165, SCX-3200/3205/3400/3405</t>
  </si>
  <si>
    <t>Canon MF-4410/4430/4450/4550/4570/4580</t>
  </si>
  <si>
    <t>Вал переноса изображения Canon MF4410 оригинал</t>
  </si>
  <si>
    <t>Чип Samsung 101</t>
  </si>
  <si>
    <t>Epson, сублимационные, для 4-, 5- и 6-цветных СНПЧ, бут 100мл (BK/C/Y/M/LM/LC) - разлитые из литровых бутылок</t>
  </si>
  <si>
    <t>Транзисторы TT3043/TT3034</t>
  </si>
  <si>
    <t>Epson T50/P50/R290/R295/L800/TX650/TX659/RX615/RX610/RX690</t>
  </si>
  <si>
    <t xml:space="preserve">Токопроводящая смазка пакетик 1гр </t>
  </si>
  <si>
    <t>Токопроводящая смазка для контактов IF-20 Япония пакетик 1гр (CK-8006-000000)</t>
  </si>
  <si>
    <t>HP LaserJet Pro Color /CLJP-M476, за 1 цвет</t>
  </si>
  <si>
    <t>Чип HP CF380A/381A/382A/383A цветной BK/C/Y/M</t>
  </si>
  <si>
    <t>Epson L800/T50/P50/R290/PX660/R295/R390/RX640/RX585/R285/RX560/RX610/RX590/RX690/RX685/R270/R360/RX615/T59/TX659/TX650/PX650 (1409999)</t>
  </si>
  <si>
    <t>Координатная лента Epson P50</t>
  </si>
  <si>
    <t>Координатная лента Epson 1410</t>
  </si>
  <si>
    <t>Epson 1410/1400/L1300/L1800/T1100/B1100/R1800/R2400/R1900/R2880/R2000/R3000/1500W (1557662)</t>
  </si>
  <si>
    <t>Samsung Xpress ser SL-M2020/2070</t>
  </si>
  <si>
    <t>Тонер-картридж Canon NPG-59/C-EXV42</t>
  </si>
  <si>
    <t>Фотовал HP 1000/1200</t>
  </si>
  <si>
    <t>HP 12A/13A/24A/92A/49A/53A/51A/11A/42A/16A/70A/45A/10A/364A/43X/05A/80A/15A/55A/90A/29X/61X/38A/39A/27A/06A/96A/98A, Canon FX10/EP22/EP27/T/C-703/C-719, HP 85A/78A/35A/36A/88A, Canon C-725/728/712</t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</si>
  <si>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</t>
    </r>
  </si>
  <si>
    <r>
      <t xml:space="preserve">Тонер BLACK STAR HP 1010/1005 универсал </t>
    </r>
    <r>
      <rPr>
        <b/>
        <sz val="16"/>
        <color indexed="56"/>
        <rFont val="Arial"/>
        <family val="2"/>
        <charset val="204"/>
      </rPr>
      <t>80гр.</t>
    </r>
    <r>
      <rPr>
        <b/>
        <sz val="12"/>
        <color indexed="56"/>
        <rFont val="Arial"/>
        <family val="2"/>
        <charset val="204"/>
      </rPr>
      <t>(в бутылках) от 50 шт</t>
    </r>
  </si>
  <si>
    <t>Canon iR-2016/2020/2318/2320/2420/2422</t>
  </si>
  <si>
    <t>Магнитный вал Canon IR-2520</t>
  </si>
  <si>
    <t>Canon iR2520/2525/2530/2535/2545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</si>
  <si>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</si>
  <si>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</t>
    </r>
  </si>
  <si>
    <r>
      <t xml:space="preserve">Тонер BLACK STAR HP 1010/1005 универсал </t>
    </r>
    <r>
      <rPr>
        <b/>
        <sz val="16"/>
        <color indexed="53"/>
        <rFont val="Arial"/>
        <family val="2"/>
        <charset val="204"/>
      </rPr>
      <t>140гр.</t>
    </r>
    <r>
      <rPr>
        <b/>
        <sz val="12"/>
        <color indexed="53"/>
        <rFont val="Arial"/>
        <family val="2"/>
        <charset val="204"/>
      </rPr>
      <t>(в бутылках) от 50 шт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</si>
  <si>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1010</t>
    </r>
  </si>
  <si>
    <r>
      <t>Ракель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</t>
    </r>
  </si>
  <si>
    <t>Термосмазка для печек HP G300 Япония тюбик 50гр</t>
  </si>
  <si>
    <t xml:space="preserve">Canon IR-2202/2202N </t>
  </si>
  <si>
    <t>Термосмазка для печек высокоскоростных аппаратов HP G300 Япония тюбик 20гр</t>
  </si>
  <si>
    <t>Konica Minolta BizHub C224</t>
  </si>
  <si>
    <t>Чип Konica Minolta BizHub C224 для драм-картриджа</t>
  </si>
  <si>
    <t>Курс:</t>
  </si>
  <si>
    <t>Термоэлемент HP 1010</t>
  </si>
  <si>
    <t>Термоэлемент Canon MF4410</t>
  </si>
  <si>
    <t>Термоэлемент HP 2035</t>
  </si>
  <si>
    <t>Магнитный вал HP 1000/1200</t>
  </si>
  <si>
    <t>Фотовал HP 1010 от 50 шт</t>
  </si>
  <si>
    <t>Фотовал HP 1005 от 50 шт</t>
  </si>
  <si>
    <t>Термопленка HP 1010/1005/1000/1320</t>
  </si>
  <si>
    <t>Наименование</t>
  </si>
  <si>
    <t>Комментарий</t>
  </si>
  <si>
    <t>Бушинги в печь HP 2035</t>
  </si>
  <si>
    <t>Бушинги в печь Canon iR2520</t>
  </si>
  <si>
    <t>ПРОЧЕЕ</t>
  </si>
  <si>
    <t>БУМАГА ГЛЯНЦЕВАЯ/МАТОВАЯ/СУБЛИМАЦИОННАЯ/РУЛОННАЯ</t>
  </si>
  <si>
    <t>ГАРАНТИЙНЫЕ ОБЯЗАТЕЛЬСТВА:</t>
  </si>
  <si>
    <t>Ролик захвата бумаги Canon iR-2016 круглый</t>
  </si>
  <si>
    <t>Ролик захвата бумаги Canon iR-2016 полумесяцем</t>
  </si>
  <si>
    <t>Ролик захвата бумаги Canon 4410</t>
  </si>
  <si>
    <t>СНПЧ Epson (пустая) 4цв без чипа</t>
  </si>
  <si>
    <t>СНПЧ Epson (запр-я) 4цв без чипа</t>
  </si>
  <si>
    <t>СНПЧ Epson (пустая) 6цв без чипа</t>
  </si>
  <si>
    <t>СНПЧ Epson (запр-я) 6цв без чипа</t>
  </si>
  <si>
    <t>СНПЧ без чипа</t>
  </si>
  <si>
    <t>Canon MF-211/212/216/217/226/229, HP LaserJet Pro-M125/M126/M127/M128/M201/M225</t>
  </si>
  <si>
    <t xml:space="preserve"> </t>
  </si>
  <si>
    <t>Тонер MIPO Samsung/Xerox 3117/Lexmark/Epson 140гр.</t>
  </si>
  <si>
    <t>Чип Epson T3000/3200/5000/5200/7000/7200 (T6931-6935) 5 цв</t>
  </si>
  <si>
    <t>Epson SureColor SC-T3000/3200/5000/5200/7000/7200 за 1 цвет, одноразовый</t>
  </si>
  <si>
    <t>Чип Epson 7700 (T6361-6364, 6368) 5 цв</t>
  </si>
  <si>
    <t>Чип Samsung 111</t>
  </si>
  <si>
    <t>Фотовал Konica Minolta BizHub C220/280/C224/284</t>
  </si>
  <si>
    <t>Konica Minolta Bizhub C220/280/224/284/364/454/554, C224/284/364/454/554</t>
  </si>
  <si>
    <t>Фотовал Konica Minolta BizHub 162</t>
  </si>
  <si>
    <t>Konica Minolta BizHub 162/163/164/165/180/181/184/185/210/211/215/7521/7621/7622/7718, Di 152/1611/183/2011, 7115/7118/7216/7218/7220</t>
  </si>
  <si>
    <t>Профилактика принтера</t>
  </si>
  <si>
    <t>ПРИМЕЧАНИЯ:</t>
  </si>
  <si>
    <t xml:space="preserve">ЦЕНЫ НА УСЛУГИ ПРИВЕДЕНЫ ДЛЯ СТАНДАРТНЫХ МОДЕЛЕЙ. </t>
  </si>
  <si>
    <t>Epson - чистка датчиков и смазка узлов</t>
  </si>
  <si>
    <t>Сброс счётчика "памперса" принтера Epson</t>
  </si>
  <si>
    <t>Epson - многие модели (уточняйте у мастера)</t>
  </si>
  <si>
    <t>Резиновый вал в печь HP 1022/Canon MF 4010</t>
  </si>
  <si>
    <t>Ракель Konica Minolta BizHub C220/280/C224/284</t>
  </si>
  <si>
    <t>Epson 1410/1400/L1300/L1800/T1100/B1100/R1800/R2400/R1900/R2880/R2000/R3000/1500W (1292892)</t>
  </si>
  <si>
    <t>Фотовал HP 4015</t>
  </si>
  <si>
    <t>HP LJ 1010/1012/1015/1018 / LBP2900/3000/ FAX-L100/L120/L95/ FAX-L160/L140 (RU5-0178-000000)</t>
  </si>
  <si>
    <t>Kyocera FS-4300DN/4200DN</t>
  </si>
  <si>
    <t>Canon iR2520/2525/2530/2535/2545 (FS5-6448)</t>
  </si>
  <si>
    <t>Бушинги магнитного вала Canon iR2520</t>
  </si>
  <si>
    <t>Canon IR-2016/2018/2318/2020/2022/2025/2030/2320 (FC7-1772)</t>
  </si>
  <si>
    <t>HP X-серии, водные, для 4-цветных СНПЧ, бут 1Л (BK/C/Y/M)</t>
  </si>
  <si>
    <t>HP X-серии, пигментные, чёрный, бут 1Л (BK/C/Y/M)</t>
  </si>
  <si>
    <t>Xerox Phaser 3010/3040/WC 3045/Phaser 6000/6125/6130/6140/6500/WC 6505</t>
  </si>
  <si>
    <t>Термопленка Xerox Phaser 3010</t>
  </si>
  <si>
    <t>500 листов в пачке</t>
  </si>
  <si>
    <t>HP CE255A/C8061X/C4127A/Q2610A (HP LaserJet P3015/4100/4000/4050/2300/2300L/2300N/2300D/2300DN/2300DTN)</t>
  </si>
  <si>
    <t>Картридж HP Q2612A/Canon FX10/C-703 универсал MIPO</t>
  </si>
  <si>
    <t>HP LaserJet 1160/1320/3390/3392 , P2014/P2015/M2727</t>
  </si>
  <si>
    <t>Чип Konica Minolta BizHub C224 для девелопера</t>
  </si>
  <si>
    <t>Epson Stylus Photo P50/T50/R200/R270/R300/RX640/R220/R340/R320/R390/R300 (1075955/1409610)</t>
  </si>
  <si>
    <t>Тонер MIPO Kyocera 1кг (в бутылках)</t>
  </si>
  <si>
    <t>HP LaserJet Pro M102/M130</t>
  </si>
  <si>
    <t>Тормозная площадка Canon iR-2016</t>
  </si>
  <si>
    <t>Canon IR-2016/2020  (FL2-3201-000)</t>
  </si>
  <si>
    <t>Картридж Canon C-737/HP CF283A MIPO</t>
  </si>
  <si>
    <t>HP Color LaserJet CP3525/4025/4525/CM4540/M551/M575</t>
  </si>
  <si>
    <t>Резиновый вал в печь HP M551</t>
  </si>
  <si>
    <t>Kyocera FS-2100DN/4100DN/4200DN/4300DN/C8520MFP/C8525MFP, TASKalfa-2550ci/2551ci/3010i/3510i/3050ci/3550ci/4550ci/5550ci/3500i/4500i/5500i/6501i/8001i 50/35 (302KV44041/302KV44040/303M894090/3M894090)</t>
  </si>
  <si>
    <t>Kyocera FS-2100DN/4100DN/4200DN/4300DN, ECOSYS M3040DN/3540DN/3550DN/P3045DN/P3050DN/P3055DN/P3060DN</t>
  </si>
  <si>
    <t>Коротрон Kyocera FS-4300DN</t>
  </si>
  <si>
    <t>HP Color LaserJet Pro CLJP-M252/M274/M277</t>
  </si>
  <si>
    <t>Epson LX-300/350/800, 12,7мм*12 прямая OEM</t>
  </si>
  <si>
    <t>Лента матричная Epson LX-300/350</t>
  </si>
  <si>
    <t>Чип Samsung 105</t>
  </si>
  <si>
    <t>Чип HP CF210A/211A/212A/213A цветной BK/C/Y/M</t>
  </si>
  <si>
    <t>Картридж HP CE505A/Canon C-719/C-EXV40/CF280A универсал MIPO</t>
  </si>
  <si>
    <t>HP LaserJet P2035/P2055, Pro M401/425, Canon LBP-6300/6310/6650/6670/6680/MF-5840/5880/5940/5980/iR-1133/1130</t>
  </si>
  <si>
    <t>HP LaserJet Pro M506/M501/M527 повышенной ёмкости</t>
  </si>
  <si>
    <t>HP LaserJet M605/M606/M625/M630 повышенной ёмкости</t>
  </si>
  <si>
    <t>Samsung SCX-4200/4220/4300/4016/4116/4216, SF-560/565P/750/755, ML-1520/1510/1710/1740/1750, Xerox Phaser-3116/3115/3120/3121/3130, WorkCentre-3119 с соответствующим чипом</t>
  </si>
  <si>
    <t>Магнитный вал HP 1010 от 50 шт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</si>
  <si>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1005 от 50 шт</t>
    </r>
  </si>
  <si>
    <t>Коротрон HP 1010 от 50 шт</t>
  </si>
  <si>
    <t>Коротрон HP 1005 от 50 шт</t>
  </si>
  <si>
    <t>HP LaserJet P1505/M1120/M1522, CP1210/1215/1217/1510/1515/1518/2025/CM1312 MFP/1415/2320, Canon LBP 5050 металлизированная</t>
  </si>
  <si>
    <t>Canon IR-1430/1435</t>
  </si>
  <si>
    <t>Ролик захвата бумаги Canon iR-2016 ручной подачи</t>
  </si>
  <si>
    <t>Canon iR-2016/2020/2020i/ iR2018/2022/2025/2030/ iR2202/2002/ iR2320/2318/2420/2422/ MF7170i вертикального транспортера (FL2-3202-000000)</t>
  </si>
  <si>
    <t>Фотовал Canon IR-1435</t>
  </si>
  <si>
    <t>Коротрон HP CC364A/CE390A</t>
  </si>
  <si>
    <t>Краска RISO RZ 370 1000ml Black OAT</t>
  </si>
  <si>
    <t>Kyocera FS-2100DN/4100DN/4200DN/4300DN/C8520MFP/C8525MFP, TASKalfa-2550ci/2551ci/3010i/3510i/3050ci/3550ci/4550ci/5550ci/3500i/4500i/5500i/6501i/8001i 50/35  (302LV94161/2LV94160/2LV94161/302LV94160)</t>
  </si>
  <si>
    <t>Мастер-плёнка Riso RZ 370 100m A3 OAT</t>
  </si>
  <si>
    <t>Мастер-плёнка Riso RZ 370 100m A4 OAT</t>
  </si>
  <si>
    <t>Konica Minolta Bizhub вся серия С203-7500</t>
  </si>
  <si>
    <t>Brother HL-2000/2030/2035/2040/2045/2050/2070N/2075N, MFC-7220/7225N/7420/7820N, DCP-7000/7010/7020/7025, 2820/2825/2920, Lenovo 7400, Panasonic KX-MB263/283/763/773/783/1900/2000/2010/2020/2025/2030/2051/2061,FL-401/402/403/411/412/413</t>
  </si>
  <si>
    <t>Картридж HP CE505X/Canon C-719H/C-EXV40/CF280X универсал MIPO</t>
  </si>
  <si>
    <t>HP LaserJet P2035/P2055, Pro M401/425, Canon LBP-6300/6310/6650/6670/6680/MF-5840/5880/5940/5980/iR-1133/1130 повышенной ёмкости</t>
  </si>
  <si>
    <r>
      <t>Магнитный вал</t>
    </r>
    <r>
      <rPr>
        <sz val="11"/>
        <color indexed="8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CE505A/CF280A</t>
    </r>
  </si>
  <si>
    <t>Ракель ленты переноса Konica Minolta BizHub C220/280/C224/284</t>
  </si>
  <si>
    <t>Термопленка HP 1505 (металлизированная)</t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</si>
  <si>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</t>
    </r>
  </si>
  <si>
    <r>
      <t xml:space="preserve">Тонер MIPO HP 1010 </t>
    </r>
    <r>
      <rPr>
        <b/>
        <i/>
        <sz val="16"/>
        <color indexed="30"/>
        <rFont val="Arial"/>
        <family val="2"/>
        <charset val="204"/>
      </rPr>
      <t>140гр.</t>
    </r>
    <r>
      <rPr>
        <b/>
        <i/>
        <sz val="12"/>
        <color indexed="30"/>
        <rFont val="Arial"/>
        <family val="2"/>
        <charset val="204"/>
      </rPr>
      <t>(в бутылках) от 50 шт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</si>
  <si>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</t>
    </r>
  </si>
  <si>
    <r>
      <t xml:space="preserve">Тонер MIPO HP 1005 </t>
    </r>
    <r>
      <rPr>
        <b/>
        <i/>
        <sz val="16"/>
        <color indexed="59"/>
        <rFont val="Arial"/>
        <family val="2"/>
        <charset val="204"/>
      </rPr>
      <t>80гр.</t>
    </r>
    <r>
      <rPr>
        <b/>
        <i/>
        <sz val="12"/>
        <color indexed="59"/>
        <rFont val="Arial"/>
        <family val="2"/>
        <charset val="204"/>
      </rPr>
      <t>(в бутылках) от 50 шт</t>
    </r>
  </si>
  <si>
    <t>Шестерня главного редуктора 73T HP 1010 (RU5-0178)</t>
  </si>
  <si>
    <t>HP LJ 1010/1012/1015/1018 / LBP2900/3000/ FAX-L100/L120/L95/ FAX-L160/L140 (RU5-0177-000000)</t>
  </si>
  <si>
    <t>Шестерня привода прижимного и выходного валов 27T/18T HP 1010 (RU5-0177)</t>
  </si>
  <si>
    <t>Муфта Kyocera FS-4300DN (302LV94161)</t>
  </si>
  <si>
    <t>Муфта Kyocera FS-4300DN (302KV44041)</t>
  </si>
  <si>
    <t>HP LJ P1505 / M1522 / M1120/Canon i-SENSYS MF4410/MF4430/MF4450/MF4550d/MF4570dn/MF4580dn (RU6-0018-000) Шестерня 23T/ 56T привода печи LJ P1505 / M1522</t>
  </si>
  <si>
    <t>Шестерня привода печи 23T/56T Canon MF-4410 (RU6-0018)</t>
  </si>
  <si>
    <t xml:space="preserve">Шестерня резинового вала 26T Canon MF-4410 (RU7-0139) </t>
  </si>
  <si>
    <t>HP LaserJet Pro-M1132/1210/1212/1214/1217/1100/1102/Pro-M1536/P1566/P1606/Р1005/P1006/P1007/P1008/P1009/M1120/M1522/P1505/M1136, Canon LBP 6000/6020/3010/3100/MF--3010/4410/4430/4450/4550/4570/4580 (RU7-0139-000)</t>
  </si>
  <si>
    <t>Шестерня привода картриджа 85T Canon MF-4410 (FU9-0278/RU6-0016)</t>
  </si>
  <si>
    <t>HP LaserJet Pro-M1132/1210/1212/1214/1217/1100/1102/Pro-M1536/P1566/P1606/Р1005/P1006/P1007/P1008/P1009/M1120/M1522/P1505/M1136, Canon LBP 6000/6020/3010/3100/MF--3010/4410/4430/4450/4550/4570/4580 (FU9-0278/RU6-0016)</t>
  </si>
  <si>
    <t>Бушинги в печь Canon iR2016/2202</t>
  </si>
  <si>
    <t>Canon iR-2520/2525/2530/2535/2545 (FC9-1063) пара</t>
  </si>
  <si>
    <t>Резиновый вал в печь Canon iR2016/2202</t>
  </si>
  <si>
    <t>Canon iR-2520/2525/2530/2535/2545/2270/4570/3570/2230/2870/3530 (FC6-2942/FC7-0242/FC7-0242)</t>
  </si>
  <si>
    <t>Термопленка HP P3015/Canon iR1435</t>
  </si>
  <si>
    <t>HP LaserJet P3015/M525/M521, Canon IR-1430/1435</t>
  </si>
  <si>
    <t>Термопленка Canon iR2016/HP 5000</t>
  </si>
  <si>
    <t>Бушинги в печь Canon MF-3010/4410/HP P1005</t>
  </si>
  <si>
    <t>Canon LBP 6000/6020/3010/3100/MF-3010/4410/4430/4450/4550/4570/4580, HP LaserJet Pro-M1132/1210/1212/1214/1217/1100/1102/Pro-M1536/P1566/P1606/Р1005/P1006/P1007/P1008/P1009/M1120/M1522/P1505/M1136 пара</t>
  </si>
  <si>
    <t>Чип Samsung 104</t>
  </si>
  <si>
    <t>HP Pro Color LaserJet CP1025, M175/176/177/275, Canon LBP-7018/7010</t>
  </si>
  <si>
    <t>Epson L-серия, водные, для 4- и 6-цветных СНПЧ, бут 1Л (BK/C/Y/M/LM/LC)</t>
  </si>
  <si>
    <t>Epson L-серия, водные, для 4- и 6-цветных СНПЧ, бут 100мл (BK/C/Y/M/LM/LC)</t>
  </si>
  <si>
    <t>Тонер MIPO HP CF217A/230A магнитный вал 1кг(в бутылках)</t>
  </si>
  <si>
    <t>HP CF217A/230A</t>
  </si>
  <si>
    <t>Тонер MIPO Epson AL-M300 1кг(в бутылках)</t>
  </si>
  <si>
    <t>Epson AcuLaser-M300</t>
  </si>
  <si>
    <t>HP LaserJet Pro M203/M227</t>
  </si>
  <si>
    <t>HP LaserJet Pro M506/M501/M527</t>
  </si>
  <si>
    <t>HP LaserJet Pro M12/M26</t>
  </si>
  <si>
    <t>Тонер MIPO HP CF217A/230A магнитный вал 80гр.(в бутылках)</t>
  </si>
  <si>
    <t>Konica Minolta Di 152/183, Bizhub 162/163/210/211, МВ 9115</t>
  </si>
  <si>
    <t>HP LaserJet M607/608/609/631/632/633</t>
  </si>
  <si>
    <t>HP Color LaserJet Pro CLJP-M254/M280/M281</t>
  </si>
  <si>
    <t>Картридж HP CF543A(203A M) (Magenta) MIPO</t>
  </si>
  <si>
    <t>HP LaserJet Pro Color CLJP-M377/M452/M477</t>
  </si>
  <si>
    <t>Картридж Canon C-737/HP CF283A Anycolor</t>
  </si>
  <si>
    <t>Картридж HP Q2612A/Canon FX10/C-703 универсал Anycolor</t>
  </si>
  <si>
    <t>Картридж HP CF279A Anycolor</t>
  </si>
  <si>
    <t>Авто-чип Epson SureColor SC-T3200 для ёмкости комплект</t>
  </si>
  <si>
    <t>Konica Minolta Bizhub C224/284/364/454/554</t>
  </si>
  <si>
    <t>Тонер MIPO Epson AL-M300 200гр.(в бутылках)</t>
  </si>
  <si>
    <t>Картридж HP CF412A(№410Y) (Yellow) MIPO</t>
  </si>
  <si>
    <t>HP LaserJet M607/608/609/631/632/633 повышенной ёмкости</t>
  </si>
  <si>
    <t>Чип Epson M300 (S050689) 10000 копий</t>
  </si>
  <si>
    <t>HP Color LaserJet M375/475/451/476/CM2320/CP2015/2025, Canon LBP-7200/7210/7310/7660/7680, MF-8330/8340/8350/8360/8380/8540/8550/8580</t>
  </si>
  <si>
    <t>Samsung ML-215х/255х, Xerox Phazer 3420/3450, DELL 1130/1130n/1133/1135n (JC66-00599A)</t>
  </si>
  <si>
    <t>Резиновый вал в печь Dell 1133</t>
  </si>
  <si>
    <t>Коротрон Konica Minolta C258</t>
  </si>
  <si>
    <t>Konica Minolta Bizhub C258/308/C308/368/C368/C458/C558/C658</t>
  </si>
  <si>
    <t xml:space="preserve">Canon MF--4010/4018/4120/4140/4150/4270/4320/4330/4340/4350/4370/4380/4660/4690/PC-D450 </t>
  </si>
  <si>
    <t>Чип HP CF400A/01A/02A/03A цветной BK/C/Y/M</t>
  </si>
  <si>
    <t>Ролик захвата бумаги Canon iR-1435</t>
  </si>
  <si>
    <t>Canon IR-1430/1435 (FL0-3259)</t>
  </si>
  <si>
    <t>Canon MF4410/4450/4570/4430/4550/4580/D550/520/, FAX-L100/L120/L95/L160/L140 (RC2-1182)</t>
  </si>
  <si>
    <t>Canon MF4410/4450/4570/4430/4550/4580/D550/520/, FAX-L100/L120/L95/L160/L140 (FM4-7066)</t>
  </si>
  <si>
    <t>Датчик захвата бумаги Canon MF4410 оригинал</t>
  </si>
  <si>
    <t>Canon MF4410/4450/4570/4430/4550/4580/D550/520/, FAX-L100/L120/L95/L160/L140 (FC0-1601)</t>
  </si>
  <si>
    <t>Датчик наличия тонера Canon MF4410 оригинал</t>
  </si>
  <si>
    <t>Двигатель сканера Canon MF4410 оригинал</t>
  </si>
  <si>
    <t>Canon MF4410/4450/4570/4430/4550/4580/D550/520/, FAX-L100/L120/L95/L160/L140 (FK3-1152)</t>
  </si>
  <si>
    <t>Картридж Samsung SgMLT-D111S Anycolor</t>
  </si>
  <si>
    <t>Картридж HP CE310A/Canon C-729Bk (Black) Anycolor</t>
  </si>
  <si>
    <t>Картридж HP CE311A/Canon C-729C (Cyan) Anycolor</t>
  </si>
  <si>
    <t>Картридж HP CE312A/Canon C-729Y (Yellow) Anycolor</t>
  </si>
  <si>
    <t>Картридж HP CE313A/Canon C-729M (Magenta) Anycolor</t>
  </si>
  <si>
    <t>Ролик захвата бумаги из кассеты/лотка ручной подачи Canon iR-2520/2202</t>
  </si>
  <si>
    <t>Canon iR-2520/2525/2530/2535/2545/ADV-4025i/4051i/4045i/4035i/2202/2204/2002 (FL3-1352-000)</t>
  </si>
  <si>
    <t>HP Q7570A/Q7516A/CF214A (HP LaserJet M5025/M5035/5055/5200/M712/M725, Canon LBP-3500)</t>
  </si>
  <si>
    <t>Резиновый вал в печь HP M102/130</t>
  </si>
  <si>
    <t>HP LaserJet Pro M102/M104/M106/M130/M132/M134 (RM2-1652)</t>
  </si>
  <si>
    <t>HP LaserJet M604/M605/M606/M625/M630</t>
  </si>
  <si>
    <t xml:space="preserve">  </t>
  </si>
  <si>
    <t>HP CE285A/CE278A/CF279A/CB435A/CB436A/CB388A, Canon C-725/728/712 (HP LaserJet Pro-M1132/1210/1212/1214/1217/1100/1102/Pro-M1536/P1566/P1606/Р1005/P1006/P1007/P1008/P1009/M1120/M1522/P1505/M1136/M12/M26, Canon LBP 6000/6020/3010/3100/MF-3010/4410/4430/4450/4550/4570/4580)</t>
  </si>
  <si>
    <t>HP LaserJet Pro M402/M426, Canon LBP-212/214/215, MF-426/428/429</t>
  </si>
  <si>
    <t>Картридж HP CF226A/Canon 052 универсал MIPO</t>
  </si>
  <si>
    <t>Шлейф лампы сканирования Canon MF 4010 (12pin)</t>
  </si>
  <si>
    <t>Canon MF-4018/4010/4120/4150/4140/ MF4350/4320/4370/4380/4340/4330/PC-D450/440/ (FK2-3764/FK2-3516)</t>
  </si>
  <si>
    <t>Canon IR-2202/2204</t>
  </si>
  <si>
    <t xml:space="preserve">Canon IR-2016/2202/2204/2018/2318/2020/2022/2025/2030/2320 </t>
  </si>
  <si>
    <t>Canon iR-2016/2202/2204/2020/2120/2116/2318/2320/2420/2002 (FC6-4453)</t>
  </si>
  <si>
    <t>Canon iR-2016/2202/2204/1610F/2020/2018/2022/2025/2422/2420/2320/2318/ MF7170i/2002 (FU5-1519 и FU5-1520) пара</t>
  </si>
  <si>
    <t>Canon iR-2016/2202/2204/2018/2318/2200/2800/3300/2020/2270/2870/2520/2525/2530/2535/2545</t>
  </si>
  <si>
    <t>Термоэлемент Canon iR2016/2520</t>
  </si>
  <si>
    <t>Xerox Phaser-3052/3260, Workcentre WC-3215/3225 (106R02778)</t>
  </si>
  <si>
    <t>Картридж Xerox Phaser 3052 Anycolor</t>
  </si>
  <si>
    <t>HP LaserJet Pro M105/106/133/134</t>
  </si>
  <si>
    <t>Картридж HP CF233A Anycolor без чипа</t>
  </si>
  <si>
    <t>Samsung 101/103/104/105/108/109/111/1710/1610/1210/1520/4200/4521, Xerox 3117/3119/3121/3116/3140/3635/PE-16/114/220/3100, Dell 1133</t>
  </si>
  <si>
    <t>Фотовал Samsung 101/111</t>
  </si>
  <si>
    <t>HP CF226A, Canon 052 (HP LaserJet Pro M402/M426, Canon LBP-212/214/215, MF-426/428/429)</t>
  </si>
  <si>
    <t>Фотовал HP CF219A/232A/234A</t>
  </si>
  <si>
    <t>HP LaserJet Pro M102/M130/M203/M227/M105/M106/M133/M134</t>
  </si>
  <si>
    <t>Коротрон HP CF219A/232A/234A</t>
  </si>
  <si>
    <t>Canon IR-2016/2018/2318/2020/2022/2025/2030/2320/2420/2422 (FM3-3676/FM2-3288)</t>
  </si>
  <si>
    <t>Ролик захвата бумаги Samsung 2165/3400/2020</t>
  </si>
  <si>
    <t>Samsung ML-2160/2165/2167/2168/SCX-3400/3405/3407/SF-760, M2022/M2020/M2021/M2070/M2071 (JC93-00525A)</t>
  </si>
  <si>
    <t>Ролик захвата бумаги Samsung 3200</t>
  </si>
  <si>
    <t>Samsung SCX-3200/3205/3205W (JC73-00321A)</t>
  </si>
  <si>
    <t>Ролик подачи бумаги комплект Kyocera FS-4300DN</t>
  </si>
  <si>
    <t>HP LaserJet 1010/1012/1015/1018/1020/3015/3020/3030/3050/3052/3055/M1005/M1319, Canon LBP 2900/3000 (RM1-0648)</t>
  </si>
  <si>
    <t>Тормозная площадка Canon MF3010</t>
  </si>
  <si>
    <t>HP LaserJet Pro-M1132/1210/1212/1214/1217/1100/1102/Pro-M1536/P1566/P1606/Р1005/P1006/P1007/P1008/P1009/M1120/M1522/P1505/M1136, Canon LBP 6000/6020/3010/3100/MF--3010/4410/4430/4450/4550/4570/4580 (FM0-0563)</t>
  </si>
  <si>
    <t>Canon MF-4010/4018/4120/4140/4150/4270/4320/4330/4340/4350/4370/4380/4660/4690/PC-D450, HP LaserJet 1022 (FM2-8874)</t>
  </si>
  <si>
    <t>Тормозная площадка Canon MF4410</t>
  </si>
  <si>
    <t>Canon MF-4410/4430/4450/4550/4570/4580 (FM4-6893)</t>
  </si>
  <si>
    <t>HP LJ P1005/P1006/P1007/P1008/M125/M126/M127/M128/M377/M452/M477/M102/M104/M106/M130/M132/M134/M203/M227/M206/M230, Canon LBP-3150/3108/3100/3050/3018/3010/3108B/3100B/3018B/3010B/6030/6020/6000/6018/6040 (RL1-2593)</t>
  </si>
  <si>
    <t>Ролик захвата бумаги НР P1005/M130/Canon MF-3010/LBP-6000</t>
  </si>
  <si>
    <t>HP LaserJet 2030/2035/2050/2055, Pro 400 M401/M425, Canon iR1133/1033 (RC1-3685)</t>
  </si>
  <si>
    <t>HP LaserJet Pro M133/M103/M104/M132</t>
  </si>
  <si>
    <t>Картридж Canon C-725/C-728/HP CE285A/HP CE278A/HP CB435A/HP CB436A универсал Anycolor</t>
  </si>
  <si>
    <t>Canon LBP 6000/6020/MF-3010, LBP-3010/3100, MF-4410/4430/4450/4550/4570/4580, HP LaserJet Pro-M1132/1210/1212/1214/1217/1100/1102/Р1005/P1006/P1007/P1008/P1009/M1120/M1522/P1505/M1536/P1566/P1606</t>
  </si>
  <si>
    <t>Картридж HP CF287X Anycolor</t>
  </si>
  <si>
    <t>Картридж Canon EP27 Anycolor</t>
  </si>
  <si>
    <t xml:space="preserve">Canon LBP 3200, MF-3110/3228/3240/5630/5650/5730/5750/5770 </t>
  </si>
  <si>
    <t>Картридж HP CF226A/Canon 052 универсал Anycolor</t>
  </si>
  <si>
    <t xml:space="preserve">Драм-картридж Canon iR2202 Anycolor
</t>
  </si>
  <si>
    <t>Canon MF4410/4450/4570/4430/4550/4580/D550/520/, FAX-L100/L120/L95/L160/L140 (RM1-7624/RM1-7625)</t>
  </si>
  <si>
    <t>Ролик захвата бумаги Dell 1133</t>
  </si>
  <si>
    <t>Samsung SCX-4600/4623, Xerox Phazer 3420/3450/3140/ML2540/2580, DELL 1130/1130n/1133/1135n (JC93-00085A)</t>
  </si>
  <si>
    <t>Термопленка Epson Aculaser M300</t>
  </si>
  <si>
    <t>Тефлоновый вал Epson Aculaser M300</t>
  </si>
  <si>
    <t>Артикул</t>
  </si>
  <si>
    <t>SP3</t>
  </si>
  <si>
    <t>SP5</t>
  </si>
  <si>
    <t>SP7</t>
  </si>
  <si>
    <t>SP11</t>
  </si>
  <si>
    <t>SP12</t>
  </si>
  <si>
    <t>SP14</t>
  </si>
  <si>
    <t>SP15</t>
  </si>
  <si>
    <t>SP19</t>
  </si>
  <si>
    <t>SP32</t>
  </si>
  <si>
    <t>SP37</t>
  </si>
  <si>
    <t>SP43</t>
  </si>
  <si>
    <t>SP44</t>
  </si>
  <si>
    <t>SP46</t>
  </si>
  <si>
    <t>SP47</t>
  </si>
  <si>
    <t>SP58</t>
  </si>
  <si>
    <t>SP59</t>
  </si>
  <si>
    <t>SP60</t>
  </si>
  <si>
    <t>SP61</t>
  </si>
  <si>
    <t>SP101</t>
  </si>
  <si>
    <t>SP120</t>
  </si>
  <si>
    <t>SP169</t>
  </si>
  <si>
    <t>SP176</t>
  </si>
  <si>
    <t>SP225</t>
  </si>
  <si>
    <t>SP226</t>
  </si>
  <si>
    <t>SP227</t>
  </si>
  <si>
    <t>SP228</t>
  </si>
  <si>
    <t>SP229</t>
  </si>
  <si>
    <t>SP230</t>
  </si>
  <si>
    <t>SP231</t>
  </si>
  <si>
    <t>SP232</t>
  </si>
  <si>
    <t>SP235</t>
  </si>
  <si>
    <t>SP236</t>
  </si>
  <si>
    <t>SP238</t>
  </si>
  <si>
    <t>SP240</t>
  </si>
  <si>
    <t>SP241</t>
  </si>
  <si>
    <t>SP242</t>
  </si>
  <si>
    <t>SP244</t>
  </si>
  <si>
    <t>SP248</t>
  </si>
  <si>
    <t>SP254</t>
  </si>
  <si>
    <t>SP255</t>
  </si>
  <si>
    <t>SP256</t>
  </si>
  <si>
    <t>SP257</t>
  </si>
  <si>
    <t>SP270</t>
  </si>
  <si>
    <t>SP271</t>
  </si>
  <si>
    <t>SP272</t>
  </si>
  <si>
    <t>SP273</t>
  </si>
  <si>
    <t>SP274</t>
  </si>
  <si>
    <t>SP275</t>
  </si>
  <si>
    <t>SP276</t>
  </si>
  <si>
    <t>SP277</t>
  </si>
  <si>
    <t>SP278</t>
  </si>
  <si>
    <t>SP279</t>
  </si>
  <si>
    <t>SP280</t>
  </si>
  <si>
    <t>SP290</t>
  </si>
  <si>
    <t>SP293</t>
  </si>
  <si>
    <t>SP294</t>
  </si>
  <si>
    <t>SP347</t>
  </si>
  <si>
    <t>SP350</t>
  </si>
  <si>
    <t>SP352</t>
  </si>
  <si>
    <t>SP353</t>
  </si>
  <si>
    <t>SP370</t>
  </si>
  <si>
    <t>SP371</t>
  </si>
  <si>
    <t>SP372</t>
  </si>
  <si>
    <t>SP373</t>
  </si>
  <si>
    <t>SP374</t>
  </si>
  <si>
    <t>SP376</t>
  </si>
  <si>
    <t>SP377</t>
  </si>
  <si>
    <t>SP378</t>
  </si>
  <si>
    <t>SP380</t>
  </si>
  <si>
    <t>SP383</t>
  </si>
  <si>
    <t>SP384</t>
  </si>
  <si>
    <t>SP391</t>
  </si>
  <si>
    <t>SP392</t>
  </si>
  <si>
    <t>SP393</t>
  </si>
  <si>
    <t>SP395</t>
  </si>
  <si>
    <t>SP396</t>
  </si>
  <si>
    <t>SP397</t>
  </si>
  <si>
    <t>SP398</t>
  </si>
  <si>
    <t>SP399</t>
  </si>
  <si>
    <t>SP400</t>
  </si>
  <si>
    <t>SP401</t>
  </si>
  <si>
    <t>SP402</t>
  </si>
  <si>
    <t>SP404</t>
  </si>
  <si>
    <t>SP405</t>
  </si>
  <si>
    <t>SP406</t>
  </si>
  <si>
    <t>SP407</t>
  </si>
  <si>
    <t>SP408</t>
  </si>
  <si>
    <t>SP409</t>
  </si>
  <si>
    <t>SP410</t>
  </si>
  <si>
    <t>SP411</t>
  </si>
  <si>
    <t>SP412</t>
  </si>
  <si>
    <t>SP413</t>
  </si>
  <si>
    <t>SP416</t>
  </si>
  <si>
    <t>SP417</t>
  </si>
  <si>
    <t>SP418</t>
  </si>
  <si>
    <t>SP419</t>
  </si>
  <si>
    <t>SP420</t>
  </si>
  <si>
    <t>SP421</t>
  </si>
  <si>
    <t>SP422</t>
  </si>
  <si>
    <t>SP433</t>
  </si>
  <si>
    <t>SP435</t>
  </si>
  <si>
    <t>SP440</t>
  </si>
  <si>
    <t>SP441</t>
  </si>
  <si>
    <t>SP442</t>
  </si>
  <si>
    <t>SP443</t>
  </si>
  <si>
    <t>SP444</t>
  </si>
  <si>
    <t>SP445</t>
  </si>
  <si>
    <t>SP446</t>
  </si>
  <si>
    <t>SP448</t>
  </si>
  <si>
    <t>SP454</t>
  </si>
  <si>
    <t>SP455</t>
  </si>
  <si>
    <t>SP456</t>
  </si>
  <si>
    <t>SP457</t>
  </si>
  <si>
    <t>SP459</t>
  </si>
  <si>
    <t>SP465</t>
  </si>
  <si>
    <t>SP466</t>
  </si>
  <si>
    <t>SP467</t>
  </si>
  <si>
    <t>SP475</t>
  </si>
  <si>
    <t>SP476</t>
  </si>
  <si>
    <t>SP477</t>
  </si>
  <si>
    <t>SP478</t>
  </si>
  <si>
    <t>SP480</t>
  </si>
  <si>
    <t>SP488</t>
  </si>
  <si>
    <t>SP490</t>
  </si>
  <si>
    <t>SP491</t>
  </si>
  <si>
    <t>SP493</t>
  </si>
  <si>
    <t>SP495</t>
  </si>
  <si>
    <t>SP496</t>
  </si>
  <si>
    <t>SP497</t>
  </si>
  <si>
    <t>SP499</t>
  </si>
  <si>
    <t>SP500</t>
  </si>
  <si>
    <t>SP502</t>
  </si>
  <si>
    <t>SP503</t>
  </si>
  <si>
    <t>SP507</t>
  </si>
  <si>
    <t>SP508</t>
  </si>
  <si>
    <t>SP509</t>
  </si>
  <si>
    <t>SP510</t>
  </si>
  <si>
    <t>SP513</t>
  </si>
  <si>
    <t>SP514</t>
  </si>
  <si>
    <t>SP519</t>
  </si>
  <si>
    <t>SP525</t>
  </si>
  <si>
    <t>SP527</t>
  </si>
  <si>
    <t>SP529</t>
  </si>
  <si>
    <t>SP531</t>
  </si>
  <si>
    <t>SP532</t>
  </si>
  <si>
    <t>SP533</t>
  </si>
  <si>
    <t>SP534</t>
  </si>
  <si>
    <t>SP540</t>
  </si>
  <si>
    <t>SP542</t>
  </si>
  <si>
    <t>SP544</t>
  </si>
  <si>
    <t>SP547</t>
  </si>
  <si>
    <t>SP549</t>
  </si>
  <si>
    <t>SP550</t>
  </si>
  <si>
    <t>SP552</t>
  </si>
  <si>
    <t>SP556</t>
  </si>
  <si>
    <t>SP557</t>
  </si>
  <si>
    <t>SP565</t>
  </si>
  <si>
    <t>SP567</t>
  </si>
  <si>
    <t>SP568</t>
  </si>
  <si>
    <t>SP569</t>
  </si>
  <si>
    <t>SP570</t>
  </si>
  <si>
    <t>SP571</t>
  </si>
  <si>
    <t>SP572</t>
  </si>
  <si>
    <t>SP573</t>
  </si>
  <si>
    <t>SP574</t>
  </si>
  <si>
    <t>SP575</t>
  </si>
  <si>
    <t>SP576</t>
  </si>
  <si>
    <t>SP577</t>
  </si>
  <si>
    <t>SP578</t>
  </si>
  <si>
    <t>SP579</t>
  </si>
  <si>
    <t>SP580</t>
  </si>
  <si>
    <t>SP582</t>
  </si>
  <si>
    <t>SP585</t>
  </si>
  <si>
    <t>SP590</t>
  </si>
  <si>
    <t>SP592</t>
  </si>
  <si>
    <t>SP593</t>
  </si>
  <si>
    <t>SP596</t>
  </si>
  <si>
    <t>SP597</t>
  </si>
  <si>
    <t>SP598</t>
  </si>
  <si>
    <t>SP613</t>
  </si>
  <si>
    <t>SP614</t>
  </si>
  <si>
    <t>SP616</t>
  </si>
  <si>
    <t>SP618</t>
  </si>
  <si>
    <t>SP620</t>
  </si>
  <si>
    <t>SP621</t>
  </si>
  <si>
    <t>SP622</t>
  </si>
  <si>
    <t>SP628</t>
  </si>
  <si>
    <t>SP649</t>
  </si>
  <si>
    <t>SP650</t>
  </si>
  <si>
    <t>SP655</t>
  </si>
  <si>
    <t>SP660</t>
  </si>
  <si>
    <t>SP661</t>
  </si>
  <si>
    <t>SP662</t>
  </si>
  <si>
    <t>SP663</t>
  </si>
  <si>
    <t>SP664</t>
  </si>
  <si>
    <t>SP666</t>
  </si>
  <si>
    <t>SP669</t>
  </si>
  <si>
    <t>SP670</t>
  </si>
  <si>
    <t>SP671</t>
  </si>
  <si>
    <t>SP672</t>
  </si>
  <si>
    <t>SP723</t>
  </si>
  <si>
    <t>SP724</t>
  </si>
  <si>
    <t>SP725</t>
  </si>
  <si>
    <t>SP726</t>
  </si>
  <si>
    <t>SP727</t>
  </si>
  <si>
    <t>SP732</t>
  </si>
  <si>
    <t>SP733</t>
  </si>
  <si>
    <t>SP734</t>
  </si>
  <si>
    <t>SP735</t>
  </si>
  <si>
    <t>SP736</t>
  </si>
  <si>
    <t>SP737</t>
  </si>
  <si>
    <t>SP738</t>
  </si>
  <si>
    <t>SP739</t>
  </si>
  <si>
    <t>SP741</t>
  </si>
  <si>
    <t>SP744</t>
  </si>
  <si>
    <t>SP745</t>
  </si>
  <si>
    <t>SP748</t>
  </si>
  <si>
    <t>SP750</t>
  </si>
  <si>
    <t>SP751</t>
  </si>
  <si>
    <t>SP753</t>
  </si>
  <si>
    <t>SP754</t>
  </si>
  <si>
    <t>SP757</t>
  </si>
  <si>
    <t>SP764</t>
  </si>
  <si>
    <t>SP770</t>
  </si>
  <si>
    <t>SP771</t>
  </si>
  <si>
    <t>SP772</t>
  </si>
  <si>
    <t>SP773</t>
  </si>
  <si>
    <t>SP776</t>
  </si>
  <si>
    <t>SP777</t>
  </si>
  <si>
    <t>SP780</t>
  </si>
  <si>
    <t>SP790</t>
  </si>
  <si>
    <t>SP791</t>
  </si>
  <si>
    <t>SP797</t>
  </si>
  <si>
    <t>SP799</t>
  </si>
  <si>
    <t>SP801</t>
  </si>
  <si>
    <t>SP803</t>
  </si>
  <si>
    <t>SP805</t>
  </si>
  <si>
    <t>SP806</t>
  </si>
  <si>
    <t>SP808</t>
  </si>
  <si>
    <t>SP818</t>
  </si>
  <si>
    <t>SP820</t>
  </si>
  <si>
    <t>SP822</t>
  </si>
  <si>
    <t>SP828</t>
  </si>
  <si>
    <t>SP838</t>
  </si>
  <si>
    <t>SP839</t>
  </si>
  <si>
    <t>SP841</t>
  </si>
  <si>
    <t>SP842</t>
  </si>
  <si>
    <t>SP843</t>
  </si>
  <si>
    <t>SP844</t>
  </si>
  <si>
    <t>SP845</t>
  </si>
  <si>
    <t>SP846</t>
  </si>
  <si>
    <t>SP864</t>
  </si>
  <si>
    <t>SP876</t>
  </si>
  <si>
    <t>SP878</t>
  </si>
  <si>
    <t>SP881</t>
  </si>
  <si>
    <t>SP882</t>
  </si>
  <si>
    <t>SP883</t>
  </si>
  <si>
    <t>Epson Stylus Pro 9880/9800/9450/9400</t>
  </si>
  <si>
    <t>HP LaserJet 1010/1012/1015/1018/1020/1022/3015/3020/3030/3050/3052/3055/M1005/M1319, Canon LBP 2900/3000, MF-4018/4120/4140/4150/4270/4320/4330/4340/4350/4370/4380/4660/4690/PC-D450</t>
  </si>
  <si>
    <t>Canon iR-2016/2202/2204/2420/2018/2318/2200/2800/3300/2020/2025/2030/2270/2870/2520/2525/2530, HP LaserJet 5000/5100/5200/M5025/M5035/M435/M701/M706/M712/725</t>
  </si>
  <si>
    <t>при 5%</t>
  </si>
  <si>
    <t>Коротрон Canon iR2520</t>
  </si>
  <si>
    <t>Коротрон Canon iR2016</t>
  </si>
  <si>
    <t>Canon iR-2016/2018/2202/2204/2318/2020/2220i/1600/1605/2018/2022/2025, HP LJ 5000/5100/5200</t>
  </si>
  <si>
    <t>SP910</t>
  </si>
  <si>
    <t>HP LaserJet P3015, Canon LBP-6700/6750/6780, MF-512/515</t>
  </si>
  <si>
    <t>Картридж HP CF244A MIPO</t>
  </si>
  <si>
    <t>HP LaserJet Pro M15/M16/M28/M29</t>
  </si>
  <si>
    <t>Магнитный вал HP CF237A</t>
  </si>
  <si>
    <t>Фотовал HP CF237A</t>
  </si>
  <si>
    <t>Коротрон HP CF237A</t>
  </si>
  <si>
    <t>Ракель HP CF237A</t>
  </si>
  <si>
    <t>Шлейф лампы сканирования Canon MF 4410 (12pin)</t>
  </si>
  <si>
    <t>Canon MF4410/4450/4570/4430/4550/4580/D550/520/4583/4554/4730/4750/4890dw/4870dn/4780w/4830d/4820d/4770n/4720w/4710/4880dw (FK4-5817/FK3-1160)</t>
  </si>
  <si>
    <t>Konica Minolta Bizhub C258/C308/C368/C458/C558/C658</t>
  </si>
  <si>
    <t>Konica Minolta Bizhub 224/C224/284/C284/364/C364/454/C454/554/C554</t>
  </si>
  <si>
    <t>Konica Minolta Bizhub C224/C284/C364/C454/C554</t>
  </si>
  <si>
    <t>Ролик захвата бумаги силиконовый Canon iR-1435</t>
  </si>
  <si>
    <t>Canon IR-1430/1435 (FL0-3407)</t>
  </si>
  <si>
    <t>SP914</t>
  </si>
  <si>
    <t>SP926</t>
  </si>
  <si>
    <t>SP927</t>
  </si>
  <si>
    <t>SP928</t>
  </si>
  <si>
    <t>SP929</t>
  </si>
  <si>
    <t>SP930</t>
  </si>
  <si>
    <t>SP931</t>
  </si>
  <si>
    <t>SP934</t>
  </si>
  <si>
    <t>SP935</t>
  </si>
  <si>
    <t>SP938</t>
  </si>
  <si>
    <t>SP939</t>
  </si>
  <si>
    <t>SP940</t>
  </si>
  <si>
    <t>SP941</t>
  </si>
  <si>
    <t>SP943</t>
  </si>
  <si>
    <t>SP944</t>
  </si>
  <si>
    <t>Картридж HP CF244A Anycolor</t>
  </si>
  <si>
    <t>Картридж HP W1103A Anycolor</t>
  </si>
  <si>
    <t>HP Neverstop 1000/1200</t>
  </si>
  <si>
    <t>SP948</t>
  </si>
  <si>
    <t>SP949</t>
  </si>
  <si>
    <t>Картридж HP CB540A/Canon C-716Bk/CF210A(№131A)/Canon C-731Bk/CE320A (Black) универсал MIPO</t>
  </si>
  <si>
    <t>HP Color LaserJet CM1312/CP1210/CP1215/CP1510/CP1515/CP1518/CP1525/CM1415/200/M251/MF-P M276, Canon LBP-5050/MF-8030/8050/7100/7110, MF-8230/8280</t>
  </si>
  <si>
    <t>Картридж HP CB541A/Canon C-716C /CF211A(№131A)/Canon C-731C/CE321A (Cyan) универсал MIPO</t>
  </si>
  <si>
    <t>Картридж HP CB542A/Canon C-716Y/CF212A(№131A)/Canon C-731Y/CE322A (Yellow) универсал MIPO</t>
  </si>
  <si>
    <t>Картридж HP CB543A/Canon C-716M/CF213A(№131A)/Canon C-731M/CE323A (Magenta) универсал MIPO</t>
  </si>
  <si>
    <t>Резиновый вал в печь HP M402</t>
  </si>
  <si>
    <t>HP LaserJet Pro M402/M403/M426/M427 (LPR-M402)</t>
  </si>
  <si>
    <t>SP955</t>
  </si>
  <si>
    <t>SP956</t>
  </si>
  <si>
    <t>SP957</t>
  </si>
  <si>
    <t>SP958</t>
  </si>
  <si>
    <t>SP959</t>
  </si>
  <si>
    <t> Любой товар, купленный у нас, вы можете вернуть, заменить или произвести у нас ремонт в течение не ограниченного по времени срока с момента покупки:</t>
  </si>
  <si>
    <t>- картридж: до полной выработки тонера/чернил</t>
  </si>
  <si>
    <t>- запасные части: до достижения минимального количества копий, сделанных аппаратом по заводскому стандарту(в зависимости от модели).</t>
  </si>
  <si>
    <t>Условия возврата:</t>
  </si>
  <si>
    <t>1) наличие упаковки</t>
  </si>
  <si>
    <t>2) целостность пломб самого изделия (т.е. изделие не вскрывали самостоятельно с целью заправить или произвести ремонт)​​​​​​​</t>
  </si>
  <si>
    <t>​​​​​​​3) наличие распечатки, которая подтверждает факт заводского брака либо сопроводительная записка о характере брака, если он не может быть выявлен при распечатке.</t>
  </si>
  <si>
    <t>Также вы можете вернуть товар без какого-либо брака при условии, что он не был вскрыт и использован.</t>
  </si>
  <si>
    <t>price_som</t>
  </si>
  <si>
    <t>price_baks</t>
  </si>
  <si>
    <t>Краткое описание</t>
  </si>
  <si>
    <t>Ресурс</t>
  </si>
  <si>
    <t>HP CC364A/CE390A/Q7551A/HP Q6511A/Q5942A/C4096A/Q2610A/Q1338A/Q1339A/CE255A/C8061X/C4127A/Q2610A (HP LaserJet P4014/P4015/P4515/M4555/M3027/M3035/P3005/2410/2420/2430/4250/4350/2100/2200/2300/2300L/2300N/2300D/2300DN/2300DTN/4200/4300/P3015/4100/4000/4050/2300/2300L/2300N/2300D/2300DN/2300DTN)</t>
  </si>
  <si>
    <t>Тонер Anycolor HP 1010 1кг(в бутылках)</t>
  </si>
  <si>
    <t>Konica Minolta Bizhub новая серия С258-Page Pro 2060</t>
  </si>
  <si>
    <t>Фотовал Kyocera P2235dn/P2040dn/M2040dn/M2540dw</t>
  </si>
  <si>
    <t>Kyocera Mita ECOSYS P2235dn/P2040dn/M2040dn/M2540dw</t>
  </si>
  <si>
    <t>Ракель Kyocera P2235dn/P2040dn/M2040dn/M2540dw</t>
  </si>
  <si>
    <t>Kyocera Mita ECOSYS P2235dn/P2235dw/P2040dn/P2040dw/M2135dn/M2635dn/M2635dw/M2735dw/M2040dn/M2540dn/M2540dw/M2640idw/M2235dn/P2335d/P2335dn</t>
  </si>
  <si>
    <t>Тонер BLACK STAR HP 1010/1005 универсал  1кг(в бутылках)</t>
  </si>
  <si>
    <t>SP967</t>
  </si>
  <si>
    <t>SP968</t>
  </si>
  <si>
    <t>SP971</t>
  </si>
  <si>
    <t>SP972</t>
  </si>
  <si>
    <t>SP973</t>
  </si>
  <si>
    <t>SP974</t>
  </si>
  <si>
    <t>SP975</t>
  </si>
  <si>
    <t>SP976</t>
  </si>
  <si>
    <t>SP977</t>
  </si>
  <si>
    <t>SP978</t>
  </si>
  <si>
    <t>SP983</t>
  </si>
  <si>
    <t>SP984</t>
  </si>
  <si>
    <t>SP985</t>
  </si>
  <si>
    <t>SP986</t>
  </si>
  <si>
    <t>SP987</t>
  </si>
  <si>
    <t>SP988</t>
  </si>
  <si>
    <t>Шестерня привода печи 23T/56T HP LJ P1005 (RU5-0984)</t>
  </si>
  <si>
    <t>HP LaserJet P1005/P1006/P1007/P1008/P1102/P1108/P1109/P1607/M1132/M1136/M1212/M1213/M1214/M1216/M1217/M1218 (RU5-0984)</t>
  </si>
  <si>
    <t>Ракель Kyocera Mita FS-4300</t>
  </si>
  <si>
    <t>Kyocera Mita FS-2100/2100/4100/4200/4300, M3040dn/M3540dn/3550idn/M3560idn</t>
  </si>
  <si>
    <t>Тефлоновый вал Kyocera FS-4300DN</t>
  </si>
  <si>
    <t>Kyocera Mita FS-2100DN/4100DN/4200DN/4300DN</t>
  </si>
  <si>
    <t>Драм-картридж Kyocera FS-4300DN (DK-3130)</t>
  </si>
  <si>
    <t>Kyocera Mita FS-2100DN/4100DN/4200DN/4300DN, ECOSYS M3040DN/3540DN/3550DN/P3045DN/P3050DN/P3055DN/P3060DN (302LV93044/302LV93042/2LV93040/2LV93041/2LV93042/302LV93040/302LV93041/302LV93043/302LV93045)</t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</si>
  <si>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</t>
    </r>
  </si>
  <si>
    <r>
      <t xml:space="preserve">Тонер Anycolor HP 1010 </t>
    </r>
    <r>
      <rPr>
        <b/>
        <sz val="14"/>
        <color indexed="60"/>
        <rFont val="Arial"/>
        <family val="2"/>
        <charset val="204"/>
      </rPr>
      <t>140гр.(в бутылках) от 50 шт</t>
    </r>
  </si>
  <si>
    <t>Konica Minolta Bizhub-164/165/184/185/215/7718/7818</t>
  </si>
  <si>
    <t>Canon LBP-160/162, MF-260/264/267/269</t>
  </si>
  <si>
    <t>SP994</t>
  </si>
  <si>
    <t>SP998</t>
  </si>
  <si>
    <t>SP999</t>
  </si>
  <si>
    <t>SP1002</t>
  </si>
  <si>
    <t>SP1003</t>
  </si>
  <si>
    <t>SP1004</t>
  </si>
  <si>
    <t>SP1005</t>
  </si>
  <si>
    <t>Драм-картридж Canon 051 Anycolor</t>
  </si>
  <si>
    <t>Драм-картридж Canon 051 MIPO</t>
  </si>
  <si>
    <t>SP1012</t>
  </si>
  <si>
    <t>SP1013</t>
  </si>
  <si>
    <t>SP1014</t>
  </si>
  <si>
    <t>HP LaserJet Pro M203/M227, Canon LBP-160/162, MF-260/264/267/269</t>
  </si>
  <si>
    <t>SP1015</t>
  </si>
  <si>
    <t>SP1016</t>
  </si>
  <si>
    <t>Картридж HP CF259A/Canon 057 универсал Anycolor без чипа</t>
  </si>
  <si>
    <t>Картридж HP CF259A/Canon 057 универсал MIPO без чипа</t>
  </si>
  <si>
    <t>HP LaserJet Pro-M304/404/428, Canon LBP-220/223/225/226, MF-440/443/445/446/449</t>
  </si>
  <si>
    <t>SP1017</t>
  </si>
  <si>
    <t>SP1019</t>
  </si>
  <si>
    <t>Картридж HP CF226X/Canon 052H универсал Anycolor</t>
  </si>
  <si>
    <t>Картридж HP W1106A Anycolor</t>
  </si>
  <si>
    <t>HP Laser 103/107/108/135/137</t>
  </si>
  <si>
    <t>SP1020</t>
  </si>
  <si>
    <t>SP1021</t>
  </si>
  <si>
    <t>Canon LBP-620/621/623/640, MF-640/641/642/643/644/645</t>
  </si>
  <si>
    <t>Картридж Canon 054 (Cyan) Anycolor</t>
  </si>
  <si>
    <t>SP1023</t>
  </si>
  <si>
    <t>Картридж Xerox B-210 Anycolor</t>
  </si>
  <si>
    <t>Xerox B-205/210/215</t>
  </si>
  <si>
    <t>SP1026</t>
  </si>
  <si>
    <t>Картридж HP CF287A Anycolor</t>
  </si>
  <si>
    <t xml:space="preserve">Картридж Samsung SgMLT-D101S Anycolor
</t>
  </si>
  <si>
    <t>Pantum P2200/P2500/P2500W/M6500/M6500N/M6500W/M6500NW/M6550/M6550N/M6550W/M6550NW/M6600/M6600N/M6600W</t>
  </si>
  <si>
    <t>Тонер Anycolor Pantum 1кг(в бутылках)</t>
  </si>
  <si>
    <t>Чип Pantum PC-211</t>
  </si>
  <si>
    <t>Ролик подачи/отделения бумаги Canon iR-2520 (FC6-6661-000)</t>
  </si>
  <si>
    <t>Canon iR-2520/2525/2530/2535/2545/ADV-4025i/4051i/4045i/4035i/2202/2204/2002 (FС6-6661-000)</t>
  </si>
  <si>
    <t>Ролик подачи/отделения бумаги Canon iR-2520 (FC0-5080-000)</t>
  </si>
  <si>
    <t>Canon iR-2520/2525/2530/2535/2545/ADV-4025i/4051i/4045i/4035i/2202/2204/2002 (FС0-5080-000)</t>
  </si>
  <si>
    <t>58*58 мм, 700 шт в рулоне, водостойкая, маслостойкая и нецарапающаяся</t>
  </si>
  <si>
    <t>Картридж Pantum PC-211 Anycolor</t>
  </si>
  <si>
    <t>SP1029</t>
  </si>
  <si>
    <t>SP1030</t>
  </si>
  <si>
    <t>SP1031</t>
  </si>
  <si>
    <t>SP1032</t>
  </si>
  <si>
    <t>SP1033</t>
  </si>
  <si>
    <t>SP1034</t>
  </si>
  <si>
    <t>SP1035</t>
  </si>
  <si>
    <t>SP1036</t>
  </si>
  <si>
    <t>Тонер Anycolor Pantum 65гр.(в бутылках)</t>
  </si>
  <si>
    <t>SP1038</t>
  </si>
  <si>
    <t>Главный мотор Canon MF4410 оригинал восстановленный</t>
  </si>
  <si>
    <r>
      <t xml:space="preserve">ЛАЗЕРНЫЕ Ч/Б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</si>
  <si>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ТОНЕР Ч/Б </t>
    </r>
    <r>
      <rPr>
        <b/>
        <sz val="11"/>
        <color indexed="10"/>
        <rFont val="Verdana"/>
        <family val="2"/>
        <charset val="204"/>
      </rPr>
      <t>HP, CANON, SAMSUNG, XEROX, PANASONIC, KONICA, LEXMARK, BROTHER, LENOVO</t>
    </r>
  </si>
  <si>
    <r>
      <t xml:space="preserve">ТОНЕР ЦВЕТНОЙ </t>
    </r>
    <r>
      <rPr>
        <b/>
        <sz val="11"/>
        <color indexed="10"/>
        <rFont val="Verdana"/>
        <family val="2"/>
        <charset val="204"/>
      </rPr>
      <t>HP, CANON, SAMSUNG, XEROX, KONICA</t>
    </r>
  </si>
  <si>
    <r>
      <t xml:space="preserve">БУШИНГИ(ПОДШИПНИКИ) МАГНИТНОГО ВАЛА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</si>
  <si>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ТЕРМОЭЛЕМЕНТЫ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</si>
  <si>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ТОРМОЗНЫЕ ПЛОЩАДКИ </t>
    </r>
    <r>
      <rPr>
        <b/>
        <sz val="11"/>
        <color indexed="10"/>
        <rFont val="Verdana"/>
        <family val="2"/>
        <charset val="204"/>
      </rPr>
      <t>HP, CANON, SAMSUNG</t>
    </r>
  </si>
  <si>
    <r>
      <t xml:space="preserve">ЛАМПЫ СКАНИРОВАНИЯ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</si>
  <si>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ШЕСТЕРНИ, РЕДУКТОРЫ И МУФТЫ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</si>
  <si>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ЗАПЧАСТИ НА СТРУЙНЫЕ ПРИНТЕРЫ </t>
    </r>
    <r>
      <rPr>
        <b/>
        <sz val="11"/>
        <color indexed="10"/>
        <rFont val="Verdana"/>
        <family val="2"/>
        <charset val="204"/>
      </rPr>
      <t>EPSON</t>
    </r>
  </si>
  <si>
    <r>
      <t xml:space="preserve">СНПЧ(ДОНОРСКИЕ СИСТЕМЫ) </t>
    </r>
    <r>
      <rPr>
        <b/>
        <sz val="11"/>
        <color indexed="10"/>
        <rFont val="Verdana"/>
        <family val="2"/>
        <charset val="204"/>
      </rPr>
      <t>HP, CANON, EPSON</t>
    </r>
  </si>
  <si>
    <r>
      <t xml:space="preserve">ЧЕРНИЛА </t>
    </r>
    <r>
      <rPr>
        <b/>
        <sz val="11"/>
        <color indexed="10"/>
        <rFont val="Verdana"/>
        <family val="2"/>
        <charset val="204"/>
      </rPr>
      <t>EPSON, HP, CANON</t>
    </r>
  </si>
  <si>
    <r>
      <t xml:space="preserve">КРАСКИ И МАСТЕР-ПЛЁНКИ ДЛЯ РИЗОГРАФОВ </t>
    </r>
    <r>
      <rPr>
        <b/>
        <sz val="11"/>
        <color indexed="10"/>
        <rFont val="Verdana"/>
        <family val="2"/>
        <charset val="204"/>
      </rPr>
      <t>RISO, DUPLO</t>
    </r>
  </si>
  <si>
    <r>
      <t xml:space="preserve">ЛЕНТЫ И МАТРИЧНЫЕ КАРТРИДЖИ </t>
    </r>
    <r>
      <rPr>
        <b/>
        <sz val="11"/>
        <color indexed="10"/>
        <rFont val="Verdana"/>
        <family val="2"/>
        <charset val="204"/>
      </rPr>
      <t>EPSON</t>
    </r>
  </si>
  <si>
    <r>
      <rPr>
        <b/>
        <sz val="11"/>
        <color indexed="8"/>
        <rFont val="Arial"/>
        <family val="2"/>
        <charset val="204"/>
      </rPr>
      <t>Термо этикетка</t>
    </r>
    <r>
      <rPr>
        <sz val="11"/>
        <color indexed="8"/>
        <rFont val="Arial"/>
        <family val="2"/>
        <charset val="204"/>
      </rPr>
      <t xml:space="preserve"> 58*58 мм, водостойкая, маслостойкая и нецарапающаяся</t>
    </r>
  </si>
  <si>
    <t>SP872</t>
  </si>
  <si>
    <t>Картридж HP CB541A/Canon C-716C /CF211A(№131A)/Canon C-731C/CE321A (Cyan) универсал Anycolor</t>
  </si>
  <si>
    <t>Картридж HP CE410A/CC530A/CF380A (Black) универсал Anycolor</t>
  </si>
  <si>
    <t>Картридж HP CE411A/CC531A/CF381A (Cyan) универсал Anycolor</t>
  </si>
  <si>
    <t>Картридж HP CE412A/CC532A/CF382A (Yellow) универсал Anycolor</t>
  </si>
  <si>
    <t>Картридж HP CE413A/CC533A/CF383A (Magenta) универсал Anycolor</t>
  </si>
  <si>
    <t>Epson WorkForce WF-3620/3640/3540/7110DTW/7210DTW/7610DWF/7620DTWF/7710DWF/7720DTWF, L1455, ET-16500</t>
  </si>
  <si>
    <t>Фотовал HP CF244A</t>
  </si>
  <si>
    <t>Термопленка HP M402</t>
  </si>
  <si>
    <t>HP LaserJet Pro M402/M403/M426/M427/M404/M428/M405/M429/M329/M305/M304/M406/407, MFP M430/M431, Canon MF-426/428/429/421/LBP212/214/215/441/442/MF443dw/MF445dw/MF446x/MF449x</t>
  </si>
  <si>
    <t>Термопленка HP M607</t>
  </si>
  <si>
    <t>HP LaserJet M607/M608/M609/M631/M632/M633</t>
  </si>
  <si>
    <t>Термопленка Canon LBP351</t>
  </si>
  <si>
    <t>HP LaserJet Enterprise 600 M601/M602/M603/M604/M605/M606/M4555mfp/M630, Canon LBP-351/352</t>
  </si>
  <si>
    <t>Kyocera ECOSYS P2235dn/P2235dw/ P2040dn/ M2135dn/ M2635dn/M2635dw/M2735dw/M2040dn/M2540dn/M2540dw/M2640idw</t>
  </si>
  <si>
    <t>Резиновый вал в печь HP M607</t>
  </si>
  <si>
    <t>HP LaserJet M607/M608/M609/M631/M632/M633/E62555/E62565/E62575</t>
  </si>
  <si>
    <t>Резиновый вал в печь Canon LBP-351</t>
  </si>
  <si>
    <t>Canon LBP-351</t>
  </si>
  <si>
    <t>Бушинги в печь HP M402</t>
  </si>
  <si>
    <t>Бушинги в печь HP M607</t>
  </si>
  <si>
    <t>Бушинги в печь Canon LBP-351</t>
  </si>
  <si>
    <t>Бушинги на тефлоновый вал Kyocera ECOSYS P3055dn, FS-4200DN</t>
  </si>
  <si>
    <t>Kyocera ECOSYS M3040dn/M3040idn/M3540dn/M3540idn/M3550idn/M3560idn/P3045dn/P3050dn/P3055dn/P3060dn, FS-4100DN/4200DN/4300DN пара</t>
  </si>
  <si>
    <t>Термоэлемент Canon LBP-351</t>
  </si>
  <si>
    <t>Тонер Anycolor HP CF217A/230A магнитный вал 80гр.(в бутылках)</t>
  </si>
  <si>
    <t>Тонер Anycolor HP CF217A/230A магнитный вал 1кг(в бутылках)</t>
  </si>
  <si>
    <t>Konica Minolta Bizhub-227/287/367</t>
  </si>
  <si>
    <t>SP1039</t>
  </si>
  <si>
    <t>SP1040</t>
  </si>
  <si>
    <t>SP1042</t>
  </si>
  <si>
    <t>SP1045</t>
  </si>
  <si>
    <t>SP1046</t>
  </si>
  <si>
    <t>SP1047</t>
  </si>
  <si>
    <t>SP1048</t>
  </si>
  <si>
    <t>SP1049</t>
  </si>
  <si>
    <t>SP1050</t>
  </si>
  <si>
    <t>Тонер-картридж Konica Minolta TN-323 Anycolor</t>
  </si>
  <si>
    <t>SP1052</t>
  </si>
  <si>
    <t>SP1053</t>
  </si>
  <si>
    <t>SP1054</t>
  </si>
  <si>
    <t>SP1055</t>
  </si>
  <si>
    <t>SP1056</t>
  </si>
  <si>
    <t>SP1058</t>
  </si>
  <si>
    <t>SP1059</t>
  </si>
  <si>
    <t>SP1060</t>
  </si>
  <si>
    <t>SP1061</t>
  </si>
  <si>
    <t>SP1063</t>
  </si>
  <si>
    <t>SP1064</t>
  </si>
  <si>
    <t>SP1065</t>
  </si>
  <si>
    <t>SP1066</t>
  </si>
  <si>
    <t>SP1067</t>
  </si>
  <si>
    <t>SP1068</t>
  </si>
  <si>
    <t>SP1069</t>
  </si>
  <si>
    <t>SP1071</t>
  </si>
  <si>
    <t>Блок девелопера Konica Minolta DV-313K (Black)</t>
  </si>
  <si>
    <t>Блок девелопера Konica Minolta DV-313C (Cyan)</t>
  </si>
  <si>
    <t>Блок девелопера Konica Minolta DV-313Y (Yellow)</t>
  </si>
  <si>
    <t>Блок девелопера Konica Minolta DV-313M (Magenta)</t>
  </si>
  <si>
    <t>Блок девелопера Konica Minolta DV-512K (Black)</t>
  </si>
  <si>
    <t>Блок девелопера Konica Minolta DV-512C (Cyan)</t>
  </si>
  <si>
    <t>Блок девелопера Konica Minolta DV-512Y (Yellow)</t>
  </si>
  <si>
    <t>Блок девелопера Konica Minolta DV-512M (Magenta)</t>
  </si>
  <si>
    <t>Драм-картридж Konica Minolta DR-313K (Black)</t>
  </si>
  <si>
    <t>Драм-картридж Konica Minolta DR-512K (Black)</t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</si>
  <si>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iR2016</t>
    </r>
  </si>
  <si>
    <r>
      <t>Ракель</t>
    </r>
    <r>
      <rPr>
        <sz val="11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Canon iR2202</t>
    </r>
  </si>
  <si>
    <t>Картридж HP CE505A/Canon C-719/C-EXV40/CF280A универсал Anycolor</t>
  </si>
  <si>
    <t>Картридж HP CE505X/Canon C-719H/C-EXV40/CF280X универсал Anycolor</t>
  </si>
  <si>
    <t>Картридж HP CF237A Anycolor</t>
  </si>
  <si>
    <t>Картридж HP CF237X Anycolor</t>
  </si>
  <si>
    <t>SP1072</t>
  </si>
  <si>
    <t>SP1073</t>
  </si>
  <si>
    <t>SP1074</t>
  </si>
  <si>
    <t>SP1075</t>
  </si>
  <si>
    <t>Драм-картридж Konica Minolta DR-313C (Colour)</t>
  </si>
  <si>
    <t>Драм-картридж Konica Minolta DR-512C (Colour)</t>
  </si>
  <si>
    <t>Тонер MIPO HP 1215 (Черный) 40гр.</t>
  </si>
  <si>
    <t>Тонер MIPO HP 1215 (Синий) 40гр.</t>
  </si>
  <si>
    <t>Тонер MIPO HP 1215 (Желтый) 40гр.</t>
  </si>
  <si>
    <t>Тонер MIPO HP 1215 (Красный) 40гр.</t>
  </si>
  <si>
    <t>Печь Canon iR-2520</t>
  </si>
  <si>
    <t>Canon iR-2520/2525/2530 (FM3-9381-030000/FM3-9381-020000)</t>
  </si>
  <si>
    <t>Kyocera ECOSYS M3550idn/M3560idn/M3655idn/M3660idn/P3050dn/P3055dn/P3060dn/MP501SPF/MP601SPF/SP5300DN/SP5310DN, FS-4100DN/4200DN/4300DN</t>
  </si>
  <si>
    <t>SP1076</t>
  </si>
  <si>
    <t>Резиновый вал в печь HP M501</t>
  </si>
  <si>
    <t>HP LaserJet Pro M501/M506/M527</t>
  </si>
  <si>
    <t>SP1078</t>
  </si>
  <si>
    <r>
      <t xml:space="preserve">ПЕЧИ(ФЬЮЗЕРЫ)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</si>
  <si>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ТЕФЛОНОВЫЕ ВАЛЫ </t>
    </r>
    <r>
      <rPr>
        <b/>
        <sz val="11"/>
        <color indexed="10"/>
        <rFont val="Verdana"/>
        <family val="2"/>
        <charset val="204"/>
      </rPr>
      <t>KYOCERA, EPSON</t>
    </r>
  </si>
  <si>
    <r>
      <t xml:space="preserve">КОРОТРОНЫ(ВАЛЫ ЗАРЯДА)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</si>
  <si>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ФОТОВАЛЫ(БАРАБАНЫ) </t>
    </r>
    <r>
      <rPr>
        <b/>
        <sz val="11"/>
        <color indexed="10"/>
        <rFont val="Verdana"/>
        <family val="2"/>
        <charset val="204"/>
      </rPr>
      <t>HP, CANON, SAMSUNG, XEROX, KYOCERA, KONICA</t>
    </r>
  </si>
  <si>
    <r>
      <t xml:space="preserve">МАГНИТНЫЕ ВАЛЫ </t>
    </r>
    <r>
      <rPr>
        <b/>
        <sz val="11"/>
        <color indexed="10"/>
        <rFont val="Verdana"/>
        <family val="2"/>
        <charset val="204"/>
      </rPr>
      <t>HP, CANON, SAMSUNG, XEROX</t>
    </r>
  </si>
  <si>
    <r>
      <t xml:space="preserve">ДРАМ-КАРТРИДЖИ </t>
    </r>
    <r>
      <rPr>
        <b/>
        <sz val="11"/>
        <color indexed="10"/>
        <rFont val="Verdana"/>
        <family val="2"/>
        <charset val="204"/>
      </rPr>
      <t>HP, CANON, XEROX, KONICA, KYOCERA</t>
    </r>
  </si>
  <si>
    <r>
      <t xml:space="preserve">ДЕВЕЛОПЕРЫ </t>
    </r>
    <r>
      <rPr>
        <b/>
        <sz val="11"/>
        <color indexed="10"/>
        <rFont val="Verdana"/>
        <family val="2"/>
        <charset val="204"/>
      </rPr>
      <t>KONICA, SHARP</t>
    </r>
  </si>
  <si>
    <r>
      <t xml:space="preserve">ЛАЗЕРНЫЕ ЦВЕТНЫЕ КАРТРИДЖИ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</si>
  <si>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ЛАЗЕРНЫЕ КАРТРИДЖИ </t>
    </r>
    <r>
      <rPr>
        <b/>
        <sz val="11"/>
        <color indexed="10"/>
        <rFont val="Verdana"/>
        <family val="2"/>
        <charset val="204"/>
      </rPr>
      <t>SAMSUNG, XEROX, DELL, PANTUM, KYOCERA</t>
    </r>
  </si>
  <si>
    <r>
      <t xml:space="preserve">ТОНЕР-КАРТРИДЖИ Ч/Б </t>
    </r>
    <r>
      <rPr>
        <b/>
        <sz val="11"/>
        <color indexed="10"/>
        <rFont val="Verdana"/>
        <family val="2"/>
        <charset val="204"/>
      </rPr>
      <t>CANON, XEROX, KONICA, SHARP, PANASONIC, EPSON</t>
    </r>
  </si>
  <si>
    <r>
      <t xml:space="preserve">РАКЕЛИ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</si>
  <si>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ДОЗИРУЮЩИЕ ЛЕЗВИЯ </t>
    </r>
    <r>
      <rPr>
        <b/>
        <sz val="11"/>
        <color indexed="10"/>
        <rFont val="Verdana"/>
        <family val="2"/>
        <charset val="204"/>
      </rPr>
      <t>HP, CANON</t>
    </r>
  </si>
  <si>
    <r>
      <t xml:space="preserve">ТЕРМОПЛЁНКИ </t>
    </r>
    <r>
      <rPr>
        <b/>
        <sz val="11"/>
        <color indexed="10"/>
        <rFont val="Verdana"/>
        <family val="2"/>
        <charset val="204"/>
      </rPr>
      <t>HP, CANON, XEROX, KYOCERA, EPSON</t>
    </r>
  </si>
  <si>
    <r>
      <t xml:space="preserve">РЕЗИНОВЫЕ(ПРИЖИМНЫЕ) ВАЛЫ В ПЕЧЬ </t>
    </r>
    <r>
      <rPr>
        <b/>
        <sz val="11"/>
        <color indexed="10"/>
        <rFont val="Verdana"/>
        <family val="2"/>
        <charset val="204"/>
      </rPr>
      <t>HP, CANON, SAMSUNG, DELL</t>
    </r>
  </si>
  <si>
    <r>
      <t xml:space="preserve">БУШИНГИ(ПОДШИПНИКИ) ПРИЖИМНОГО ВАЛА В ПЕЧЬ </t>
    </r>
    <r>
      <rPr>
        <b/>
        <sz val="11"/>
        <color indexed="10"/>
        <rFont val="Verdana"/>
        <family val="2"/>
        <charset val="204"/>
      </rPr>
      <t>HP, CANON, KYOCERA</t>
    </r>
  </si>
  <si>
    <r>
      <t xml:space="preserve">РОЛИКИ ЗАХВАТА БУМАГИ </t>
    </r>
    <r>
      <rPr>
        <b/>
        <sz val="11"/>
        <color indexed="10"/>
        <rFont val="Verdana"/>
        <family val="2"/>
        <charset val="204"/>
      </rPr>
      <t>HP, CANON, SAMSUNG, DELL, KYOCERA</t>
    </r>
  </si>
  <si>
    <r>
      <t xml:space="preserve">ПРОЧИЕ ЗАПЧАСТИ НА ЛАЗЕРНЫЕ ПРИНТЕРЫ </t>
    </r>
    <r>
      <rPr>
        <b/>
        <sz val="11"/>
        <color indexed="10"/>
        <rFont val="Verdana"/>
        <family val="2"/>
        <charset val="204"/>
      </rPr>
      <t>HP, CANON, KYOCERA, KONICA</t>
    </r>
  </si>
  <si>
    <r>
      <t xml:space="preserve">ЧИПЫ </t>
    </r>
    <r>
      <rPr>
        <b/>
        <sz val="11"/>
        <color indexed="10"/>
        <rFont val="Verdana"/>
        <family val="2"/>
        <charset val="204"/>
      </rPr>
      <t>HP, CANON, EPSON, SAMSUNG, XEROX, DELL, KONICA, PANTUM</t>
    </r>
  </si>
  <si>
    <t>CR мотор A Epson P50</t>
  </si>
  <si>
    <t>CR мотор A Epson 1410</t>
  </si>
  <si>
    <t>Ремень каретки Epson P50</t>
  </si>
  <si>
    <t>Ремень каретки Epson 1410</t>
  </si>
  <si>
    <t>Лента энкодера(позиционирования) Epson 9800</t>
  </si>
  <si>
    <t>Ролик подачи бумаги Epson P50</t>
  </si>
  <si>
    <t>Epson Stylus Photo 1410</t>
  </si>
  <si>
    <t>Термопленка HP 1010/1005/1000/1320 оригинал</t>
  </si>
  <si>
    <t>SP1082</t>
  </si>
  <si>
    <t>Резиновый вал в печь HP M527</t>
  </si>
  <si>
    <t>HP Color LaserJet M501/M506/M527</t>
  </si>
  <si>
    <t>SP1083</t>
  </si>
  <si>
    <t>Чип HP CF259A</t>
  </si>
  <si>
    <t>HP LaserJet Pro-M304/404/428</t>
  </si>
  <si>
    <t>Чип Canon 057</t>
  </si>
  <si>
    <t>Canon LBP-220/223/225/226, MF-440/443/445/446/449</t>
  </si>
  <si>
    <t>SP1084</t>
  </si>
  <si>
    <t>SP1085</t>
  </si>
  <si>
    <t>Фотовал Kyocera Kyocera FS-4300DN</t>
  </si>
  <si>
    <t xml:space="preserve">Kyocera Mita FS-2100DN/4100DN/4200DN/4300DN, ECOSYS M3040DN/3540DN/3550DN/P3045DN/P3050DN/P3055DN/P3060DN </t>
  </si>
  <si>
    <t>SP1086</t>
  </si>
  <si>
    <t>SP1087</t>
  </si>
  <si>
    <t>Kyocera EcoSys-M2235/P2235/M2735dn/M2835</t>
  </si>
  <si>
    <t>Kyocera EcoSys-P3260/M3860</t>
  </si>
  <si>
    <t>SP1088</t>
  </si>
  <si>
    <t>SP1089</t>
  </si>
  <si>
    <t>Площадка привода термоблока Kyocera P2235dn</t>
  </si>
  <si>
    <t>Kyocera P2235dn/P2040dn, M2135dn/M2635dn/M2735dw/M2040dn/M2540dn/M2640idw (302RV94020)</t>
  </si>
  <si>
    <t>SP1090</t>
  </si>
  <si>
    <t>Картридж Canon 054 (Cyan) MIPO</t>
  </si>
  <si>
    <t>Картридж Canon 054 (Magenta) MIPO</t>
  </si>
  <si>
    <t>SP1092</t>
  </si>
  <si>
    <t>SP1094</t>
  </si>
  <si>
    <t>Заправка картриджа HP CF217A/230A</t>
  </si>
  <si>
    <t>Заправка картриджа Samsung/Xerox/Brother/Pantum</t>
  </si>
  <si>
    <t>Samsung/Xerox/Dell 1133 (отдельная замена)</t>
  </si>
  <si>
    <t>HP/Canon (отдельная замена)</t>
  </si>
  <si>
    <t>Тонер HP 5000/1005 80-140гр.</t>
  </si>
  <si>
    <t>Установка СНПЧ Epson</t>
  </si>
  <si>
    <t>Профилактика копира Canon</t>
  </si>
  <si>
    <t>Транспортировка копира на ремонт и обратно</t>
  </si>
  <si>
    <t>СТРУЙНЫЕ ПРИНТЕРЫ (БЕЗ УЧЕТА МАТЕРИАЛОВ)</t>
  </si>
  <si>
    <t>Прочистка печатающей головки струйного принтера спец. средствами</t>
  </si>
  <si>
    <t>ЗАПРАВКА ЛАЗЕРНЫХ КАРТРИДЖЕЙ ФОРМАТА А4 (С УЧЕТОМ МАТЕРИАЛОВ)</t>
  </si>
  <si>
    <t>HP 1010/1005/1000/1100/1022, Canon LBP-2900/3000 и пр. настольные/домашние модели</t>
  </si>
  <si>
    <t>Canon MF-4010/4018/4410, HP 2035 и пр. МФУ/скоростные/офисные модели</t>
  </si>
  <si>
    <t>HP 1010/1005/1000/1100/1022, Canon LBP-2900/3000 и пр. настольные/домашние модели - чистка лазера и смазка узлов</t>
  </si>
  <si>
    <t>Canon MF-4010/4018/4410, HP 2035 и пр. МФУ/скоростные/офисные модели - чистка лазера, сканера и смазка узлов</t>
  </si>
  <si>
    <t>ЛАЗЕРНЫЕ ПРИНТЕРЫ CANON ФОРМАТА А3 (БЕЗ УЧЕТА МАТЕРИАЛОВ)</t>
  </si>
  <si>
    <t>РЕМОНТ ЛАЗЕРНЫХ ПРИНТЕРОВ ФОРМАТА А4 (БЕЗ УЧЕТА МАТЕРИАЛОВ)</t>
  </si>
  <si>
    <t>Ремонт/замена деталей печи принтера (резиновый вал, термопленка, термоэлемент, бушинги, пр.)</t>
  </si>
  <si>
    <t>Ремонт/замена деталей печи МФУ/скоростного принтера (резиновый вал, термопленка, термоэлемент, бушинги, пр.)</t>
  </si>
  <si>
    <t>Ремонт/замена деталей печи копира Canon (резиновый вал, термопленка, термоэлемент, бушинги, пр.)</t>
  </si>
  <si>
    <t>Canon IR-2016/2018/2318/2020/2022/2025/2030/2320/2420/2202/2204/2206/2520</t>
  </si>
  <si>
    <t>Замена роликов захвата бумаги копира Canon</t>
  </si>
  <si>
    <t>от 500</t>
  </si>
  <si>
    <t>Установка слива для "памперса" принтера Epson</t>
  </si>
  <si>
    <t>Epson - чистка датчиков, сканера и смазка узлов</t>
  </si>
  <si>
    <t>Epson - промывка днища, чистка датчиков, сканера и смазка узлов</t>
  </si>
  <si>
    <t>Epson, за 1 любой цвет, в зависимости от сложности засора</t>
  </si>
  <si>
    <t>Ремонт/замена деталей (мотор, ролик захвата, тормозной ролик, координтаная лента, ремень каретки и пр.) принтера Epson формата А4</t>
  </si>
  <si>
    <t>Ремонт/замена деталей (мотор, ролик захвата, тормозной ролик, координтаная лента, ремень каретки и пр.) принтера Epson формата А3</t>
  </si>
  <si>
    <t>СТОИМОСТЬ РАБОТ МОЖЕТ ВАРЬИРОВАТЬСЯ В ЗАВИСИМОСТИ ОТ МОДЕЛИ И СЛОЖНОСТИ РАЗБОРА.</t>
  </si>
  <si>
    <t>Тонер HP CF217A/230A 80-100гр.</t>
  </si>
  <si>
    <t>Тонер Samsung/Xerox/Brother/Pantum 80-140гр.</t>
  </si>
  <si>
    <t>Заправка картриджа HP/Canon</t>
  </si>
  <si>
    <t>Замена магнитного вала отдельно HP/Canon</t>
  </si>
  <si>
    <t>Замена фотовала отдельно HP/Canon</t>
  </si>
  <si>
    <t>Замена коротрона отдельно HP/Canon</t>
  </si>
  <si>
    <t>Замена ракеля отдельно HP/Canon</t>
  </si>
  <si>
    <t>Замена дозирующего лезвия отдельно HP/Canon</t>
  </si>
  <si>
    <t>Замена фотовала отдельно Samsung/Xerox/Dell</t>
  </si>
  <si>
    <t>Профилактика МФУ/скоростного принтера</t>
  </si>
  <si>
    <t>Прошивка принтера HP/Samung/Xerox/Pantum</t>
  </si>
  <si>
    <t>включая новые модели, в зависимости от версии прошивки и сложности</t>
  </si>
  <si>
    <t>Ремонт драм-картриджа копира Canon (с/без замены деталей: фотовал, коротрон, ракель)</t>
  </si>
  <si>
    <t>Epson - многие модели (уточняйте у мастера), в зависимости от сложности</t>
  </si>
  <si>
    <t>Профилактика принтера Epson формата А4</t>
  </si>
  <si>
    <t>Профилактика принтера Epson формата А3</t>
  </si>
  <si>
    <t>Промывка днища принтера Epson от чернил и профилактика принтера форматов А4 и А3</t>
  </si>
  <si>
    <t>ЦЕНЫ НА МАТЕРИАЛЫ ПОЖАЛУЙСТА ОТДЕЛЬНО УТОЧНЯЙТЕ У МЕНЕДЖЕРА.</t>
  </si>
  <si>
    <t>Тонер-картридж Kyocera TK-1200 Anycolor</t>
  </si>
  <si>
    <t>Тонер-картридж Kyocera TK-3200 Anycolor</t>
  </si>
  <si>
    <t>Тонер-картридж Kyocera TK-3160 Anycolor</t>
  </si>
  <si>
    <t>Kyocera EcoSys-P3045/P3050/P3055/P3060/M3145dn/P3145/P3150/P3155/P3260/M3645dn/M3860</t>
  </si>
  <si>
    <t>Тонер-картридж Kyocera TK-3170 Anycolor</t>
  </si>
  <si>
    <t>Kyocera EcoSys-P3050/P3055/P3060/P3150/P3155/P3260/M3860</t>
  </si>
  <si>
    <t>Тонер-картридж Kyocera TK-3190 Anycolor</t>
  </si>
  <si>
    <t>Kyocera EcoSys-P3055/P3060/P3155/P3260/M3655/M3660/M3860</t>
  </si>
  <si>
    <t>SP1095</t>
  </si>
  <si>
    <t>SP1096</t>
  </si>
  <si>
    <t>SP1097</t>
  </si>
  <si>
    <t>Термоэлемент HP M426</t>
  </si>
  <si>
    <t>HP LaserJet M402/M403/M426/M427</t>
  </si>
  <si>
    <t>Драм-картридж HP CF232A Anycolor</t>
  </si>
  <si>
    <t>SP1098</t>
  </si>
  <si>
    <t>SP1100</t>
  </si>
  <si>
    <t>Комплект роликов Epson M100</t>
  </si>
  <si>
    <t>Epson L110/210/300/350/355/120/550/555/132/130/220/222/310/362/365/366/455/456/565/566, M100/105/200/205, WF-2510/2530/2010/2520/2540/2630, XP-305/306/405/30/33/102/103/202/203/205/207/212/215/303/420/302/313/323/312/322/225/332/235 (1569314 и 1584704)</t>
  </si>
  <si>
    <t>Тонер Anycolor Brother TN-2000/Lenovo/Panasonic 1кг (в бутылках)</t>
  </si>
  <si>
    <t>Тонер Anycolor Brother TN-2000/Lenovo/Panasonic 140гр.</t>
  </si>
  <si>
    <t>SP1101</t>
  </si>
  <si>
    <t>SP1102</t>
  </si>
  <si>
    <t>SP1103</t>
  </si>
  <si>
    <t>Epson L6190/L6191/L6198/L6061/L6061/L6071/L6160/L6161/L6166/L6168/L6170/L6171/L6176/L6178 /M2140/M2140/M2170/M3140/M3170/M3180/M1100/M1120/M1140/M1170/M1180/XP-5100/WF-2860/ET-3700</t>
  </si>
  <si>
    <t>Шлейф печатающей головки Epson M100</t>
  </si>
  <si>
    <t>Epson M100/M105/M200/M205 (1594289/1799886)</t>
  </si>
  <si>
    <t>Картридж HP CF218A Anycolor</t>
  </si>
  <si>
    <t>Картридж HP CF230A/Canon 051 универсал Anycolor</t>
  </si>
  <si>
    <t>Картридж HP CF230A/Canon 051 универсал MIPO</t>
  </si>
  <si>
    <t>SP1104</t>
  </si>
  <si>
    <t>SP1105</t>
  </si>
  <si>
    <t>SP1106</t>
  </si>
  <si>
    <t>SP1107</t>
  </si>
  <si>
    <t>Пищевая сахарная бумага</t>
  </si>
  <si>
    <t>А4, 25 листов в пачке, толщина 0.6 мм</t>
  </si>
  <si>
    <t>Пищевая шоколадная бумага</t>
  </si>
  <si>
    <t>А4, 50 листов в пачке, толщина 0,35 мм</t>
  </si>
  <si>
    <t>SP1108</t>
  </si>
  <si>
    <t>SP1111</t>
  </si>
  <si>
    <t>Силиконовое масло для фьюзера</t>
  </si>
  <si>
    <t>Силиконовое масло для печи(фьюзера) 500мл</t>
  </si>
  <si>
    <t>SP1113</t>
  </si>
  <si>
    <t>Фотовал Pantum P2200/M6500</t>
  </si>
  <si>
    <t>SP1115</t>
  </si>
  <si>
    <t>Тонер-картридж Kyocera TK-1160 Anycolor</t>
  </si>
  <si>
    <t>Kyocera EcoSys-P2040</t>
  </si>
  <si>
    <t>SP1116</t>
  </si>
  <si>
    <t>Прокаточные ролики Canon MF-3010</t>
  </si>
  <si>
    <t>Canon MF-3010</t>
  </si>
  <si>
    <t>SP1117</t>
  </si>
  <si>
    <t>SP1118</t>
  </si>
  <si>
    <t>Картридж HP CF259A Anycolor с чипом</t>
  </si>
  <si>
    <t xml:space="preserve">Драм-картридж Canon iR2016 Anycolor
</t>
  </si>
  <si>
    <t xml:space="preserve">Драм-картридж Canon iR2520 Anycolor
</t>
  </si>
  <si>
    <t>SP1120</t>
  </si>
  <si>
    <t>HP LJ Pro M402/M403/M426/M427/M404/M428/M405/M429/M329/M305/M304, Canon MF-443dw/445dw/446x/449x (RM2-5452-000)</t>
  </si>
  <si>
    <t>SP1121</t>
  </si>
  <si>
    <t>Термосмазка HP G300 моликотовая высокоскоростная Япония тюбик 20гр</t>
  </si>
  <si>
    <r>
      <rPr>
        <b/>
        <sz val="11"/>
        <color indexed="8"/>
        <rFont val="Arial"/>
        <family val="2"/>
        <charset val="204"/>
      </rPr>
      <t>Бумага</t>
    </r>
    <r>
      <rPr>
        <sz val="11"/>
        <color indexed="8"/>
        <rFont val="Arial"/>
        <family val="2"/>
        <charset val="204"/>
      </rPr>
      <t xml:space="preserve"> Svetocopy А4 80гр./м2</t>
    </r>
  </si>
  <si>
    <t>Резиновый вал в печь Canon MF 4410/217</t>
  </si>
  <si>
    <t>Canon MF 4410/217/216/215/212/211 (FM1-F647-001)</t>
  </si>
  <si>
    <t>Чернила BulkInk EPSON водные бут. 1Л</t>
  </si>
  <si>
    <t>Чернила BulkInk EPSON водные бут. 500 мл</t>
  </si>
  <si>
    <t>Чернила BulkInk EPSON водные бут. 100 мл</t>
  </si>
  <si>
    <t>Чернила BulkInk EPSON L-серия водные бут. 1Л</t>
  </si>
  <si>
    <t>Чернила BulkInk EPSON L-серия водные бут. 100 мл</t>
  </si>
  <si>
    <t>Чернила BulkInk EPSON L-серия Grey водные бут. 100 мл</t>
  </si>
  <si>
    <t>Чернила BulkInk EPSON пигментные бут. 1Л</t>
  </si>
  <si>
    <t>Чернила BulkInk EPSON пигментные бут. 100 мл</t>
  </si>
  <si>
    <t>Чернила BulkInk EPSON сублимационные бут. 1Л</t>
  </si>
  <si>
    <t>Чернила BulkInk EPSON сублимационные бут. 100 мл</t>
  </si>
  <si>
    <t>Чернила BulkInk HP 970/971 водные бут. 1Л</t>
  </si>
  <si>
    <t>Чернила BulkInk CANON/HP водные бут. 100 мл</t>
  </si>
  <si>
    <t>Чернила BulkInk HP 970/971 пигментные бут. 1Л</t>
  </si>
  <si>
    <t>Чернила BulkInk HP №72 Grey водные бут. 100 мл</t>
  </si>
  <si>
    <t>Картридж Canon C-725/C-728/HP CE285A/HP CE278A/HP CB435A/HP CB436A универсал MIPO</t>
  </si>
  <si>
    <t>Чернила оригинал EPSON M1100 006 бут. 100 мл</t>
  </si>
  <si>
    <t>Epson, водные, для ч/б принтера, бут 120мл (BK)</t>
  </si>
  <si>
    <t>Чип фотокондуктора Epson M300 (C13S051228) 100000 копий</t>
  </si>
  <si>
    <t>SP1123</t>
  </si>
  <si>
    <t>SP1124</t>
  </si>
  <si>
    <t>Блок проявки изображения Canon iR-2202</t>
  </si>
  <si>
    <t>Canon iR-2002/2202/2204/2206 (FM1-b029)</t>
  </si>
  <si>
    <t>Блок проявки Kyocera DV-3100</t>
  </si>
  <si>
    <t>Kyocera FS-2100D/2100DN/4100DN/4200DN/4300DN,ECOSYS P3045dn/P3050dn/P3055dn/P3060dn/M3040dn/M3540dn/M3040idn/M3540idn/M3550idn</t>
  </si>
  <si>
    <t>SP1125</t>
  </si>
  <si>
    <t>SP1126</t>
  </si>
  <si>
    <t>Чип HP CF540A/541A/542A/543A цветной BK/C/Y/M</t>
  </si>
  <si>
    <t>Чип Canon 054 цветной BK/C/Y/M</t>
  </si>
  <si>
    <t>SP1127</t>
  </si>
  <si>
    <t>SP1128</t>
  </si>
  <si>
    <t>SP1129</t>
  </si>
  <si>
    <t>Шестерня привода печи 27T HP P2035 (RC1-3575/ RU5-0307)</t>
  </si>
  <si>
    <t>HP LJ 1160/P2014/3390/M2727/P2035 (RC1-3575/ RU5-0307)</t>
  </si>
  <si>
    <t>Драм-картридж HP CF219A/Canon 049 универсал Anycolor</t>
  </si>
  <si>
    <t>HP LaserJet Pro M102/M130, Canon LBP-110/112/113, MF-110/112/113</t>
  </si>
  <si>
    <t>Драм-картридж HP CE314A Anycolor</t>
  </si>
  <si>
    <t>HP CF226A/CF259A/CF287A, Canon 052/057 (HP LaserJet Pro-M402/M426/M304/M404/M428/M506/M527, Canon LBP-212/214/215/220/223/225/226, MF-426/428/429/440/443/445/446/449)</t>
  </si>
  <si>
    <t>HP CF226X/CF259X/CF287X, Canon 052H/057H (HP LaserJet Pro-M402/M426/M304/M404/M428/M506/M527, Canon LBP-212/214/215/220/223/225/226, MF-426/428/429/440/443/445/446/449)</t>
  </si>
  <si>
    <t>Фотовал HP CF226A/CF259A шестерня налево</t>
  </si>
  <si>
    <t>Фотовал HP CF226X/CF259X шестерня направо</t>
  </si>
  <si>
    <t>Картридж HP Q5949A/Q7553A универсал Anycolor</t>
  </si>
  <si>
    <t>SP1130</t>
  </si>
  <si>
    <t xml:space="preserve">Картридж Samsung SgMLT-D104S Anycolor
</t>
  </si>
  <si>
    <t>SP1131</t>
  </si>
  <si>
    <t xml:space="preserve">Драм-картридж Xerox 3052 Anycolor
</t>
  </si>
  <si>
    <t>SP1132</t>
  </si>
  <si>
    <t>Xerox Phaser 3052/3260, WC-3215/3225 (101R00474)</t>
  </si>
  <si>
    <t>Резиновый вал в печь Kyocera Mita FS-4300</t>
  </si>
  <si>
    <t>SP1133</t>
  </si>
  <si>
    <t>Петля (шарнир) узла сканирования Canon MF-4410</t>
  </si>
  <si>
    <t>Canon MF-4410/4430/4450/4550/4710/D520/D550 (FC0-1637)</t>
  </si>
  <si>
    <t>Узел переноса в сборе Canon iR-2202 восстановленный</t>
  </si>
  <si>
    <t>Canon iR-2202/2204/2206/2002 (FM1-v248)</t>
  </si>
  <si>
    <t>SP1134</t>
  </si>
  <si>
    <t>SP1135</t>
  </si>
  <si>
    <t>Узел роликов захвата бумаги лотка HP M426</t>
  </si>
  <si>
    <t>Тормозная площадка лотка HP M426</t>
  </si>
  <si>
    <t>HP LJ Pro M402/M403/M426/M427/M404/M428/M405/M429/M329/M305/M304, Canon MF-443dw/445dw/446x/449x (RM2-5397-000)</t>
  </si>
  <si>
    <t>SP1136</t>
  </si>
  <si>
    <t>Плата форматирования Xerox B215</t>
  </si>
  <si>
    <t>Xerox B215 (140N63858/JC92-03029A)</t>
  </si>
  <si>
    <t>Картридж HP CF259X/Canon 057H универсал Anycolor без чипа</t>
  </si>
  <si>
    <t>HP LaserJet Pro-M304/404/428, Canon LBP-220/223/225/226, MF-440/443/445/446/449 повышенной ёмкости</t>
  </si>
  <si>
    <t>SP1137</t>
  </si>
  <si>
    <t>Картридж Samsung SgMLT-D109S/Xerox 3119  Anycolor</t>
  </si>
  <si>
    <t>SP1138</t>
  </si>
  <si>
    <t>Картридж Pantum TL-420H Anycolor</t>
  </si>
  <si>
    <t>Pantum P3010D/P3010DW/P3300DN/P3300DW/M6700D/M6700DW/M7100DN/M7100DW/M6800FDW/M7200FD/M7200FDN/M7200FDW/M7300FDN/M7300FDW</t>
  </si>
  <si>
    <t>SP1139</t>
  </si>
  <si>
    <t>Pantum P3010D/P3010DW/P3300DN/P3300DW/M6700D/M6700DW/M6800FDW/M7100DN/M7100DW/M7200FD/M7200FDN/M7200FDW</t>
  </si>
  <si>
    <t>SP1140</t>
  </si>
  <si>
    <t>Драм-картридж Konica Minolta DR-214K (Black)</t>
  </si>
  <si>
    <t>Konica Minolta Bizhub C227/C287</t>
  </si>
  <si>
    <t>SP1141</t>
  </si>
  <si>
    <t>Блок девелопера Konica Minolta DV-214K (Black)</t>
  </si>
  <si>
    <t>SP1142</t>
  </si>
  <si>
    <t>Термоэлемент HP M525</t>
  </si>
  <si>
    <t>SP1147</t>
  </si>
  <si>
    <t>Резиновый вал в печь HP M525</t>
  </si>
  <si>
    <t>SP1148</t>
  </si>
  <si>
    <t>HP LaserJet Pro M525/M521</t>
  </si>
  <si>
    <t>Резиновый вал в печь Canon MF-3220</t>
  </si>
  <si>
    <t>SP1150</t>
  </si>
  <si>
    <t>Canon MF3110/3220/3240/3228/3222/3241/5630/5650/5730/5750/5770, LBP3200 (FC5-4871-000)</t>
  </si>
  <si>
    <t>Ролик захвата бумаги HP Pro 452dw</t>
  </si>
  <si>
    <t>HP PageWide-352/377, Pro 452/477/552/577/P55250/P57750</t>
  </si>
  <si>
    <t>SP1151</t>
  </si>
  <si>
    <t>Картридж HP CF259X/Canon 057H универсал MIPO без чипа</t>
  </si>
  <si>
    <t>SP1152</t>
  </si>
  <si>
    <t>Термосмазка HP G300 Япония тюбик 50гр</t>
  </si>
  <si>
    <t>SP1153</t>
  </si>
  <si>
    <t>Драм-картридж Konica Minolta DR-312K (Black)</t>
  </si>
  <si>
    <t>Konica Minolta Bizhub 227/287/367</t>
  </si>
  <si>
    <t>SP1154</t>
  </si>
  <si>
    <t>Фотовал Pantum M6700</t>
  </si>
  <si>
    <t>Pantum P3010/M6700/M6800/P3300/M7100/M7200/M7300</t>
  </si>
  <si>
    <t>SP1155</t>
  </si>
  <si>
    <t>Термопленка Konica Minolta BizHub C224</t>
  </si>
  <si>
    <t>Konica Minolta Bizhub C220/C224/C258/C280/C284/C308/C360/C364/C368/C454/C7722/7728</t>
  </si>
  <si>
    <t>SP1156</t>
  </si>
  <si>
    <t>Чип Pantum TL-420H для тонер-картриджа</t>
  </si>
  <si>
    <t>Чип Pantum TL-420H для драм-картриджа</t>
  </si>
  <si>
    <t>SP1157</t>
  </si>
  <si>
    <t>Чип Xerox B-210 для тонер-картриджа</t>
  </si>
  <si>
    <t>Чип Xerox B-210 для драм-картриджа</t>
  </si>
  <si>
    <t>SP1158</t>
  </si>
  <si>
    <t>SP1159</t>
  </si>
  <si>
    <t>Картридж HP CE255A/Canon C-724 универсал Anycolor</t>
  </si>
  <si>
    <t>SP1160</t>
  </si>
  <si>
    <t>Тонер-картридж Canon C-EXV60</t>
  </si>
  <si>
    <t>Canon IR-2425</t>
  </si>
  <si>
    <t>SP1161</t>
  </si>
  <si>
    <t>Konica Minolta Bizhub C250i/300i/C300i/360i/C360i</t>
  </si>
  <si>
    <t>SP1162</t>
  </si>
  <si>
    <t>SP1163</t>
  </si>
  <si>
    <t>Драм-картридж Konica Minolta DR-316/318K (Black)</t>
  </si>
  <si>
    <t>Драм-картридж Konica Minolta DR-316/318C (Colour)</t>
  </si>
  <si>
    <t>Чип Samsung 109</t>
  </si>
  <si>
    <t>Чип Xerox 3010</t>
  </si>
  <si>
    <t>HP Q2612A/CF226A/CF259A/CF287A, Canon FX10/C-103/303/703/052/057 (HP LaserJet 1010/1012/1015/1018/1020/1022/3015/3020/3030/3050/3052/3055/M1005/M1319/M402/M426/M304/M404/M428/M506/M527, Canon LBP2900/3000212/214/215/220/223/225/226, MF-4018/4120/4140/4150/4270/4320/4330/4340/4350/4370/4380/4660/4690/PC-D450/426/428/429/440/443/445/446/449)</t>
  </si>
  <si>
    <r>
      <t>Магнитный вал</t>
    </r>
    <r>
      <rPr>
        <sz val="14"/>
        <color indexed="10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CF226A/CF259A/CF287A</t>
    </r>
  </si>
  <si>
    <t xml:space="preserve">HP CF226A/CF226X/CF228A/CF228X/CF259A/CF259X/CF287A/CF287X, Canon 052/057 (HP LaserJet Pro M402/M426/M403/M427/M304/M404/M428/M501/M506, Canon LBP-212/214/215/220/223/225/226, MF-426/428/429/440/443/445/446/449) </t>
  </si>
  <si>
    <t>Бушинги магнитного вала HP 1005</t>
  </si>
  <si>
    <t>Бушинги магнитного вала HP CE505A</t>
  </si>
  <si>
    <t>Бушинги магнитного вала HP CF237A</t>
  </si>
  <si>
    <t>SP1165</t>
  </si>
  <si>
    <t>Комплект роликов Epson L3100</t>
  </si>
  <si>
    <t>Epson L1110/L1118/L1119/L3100/L3101/L3106/L3108/L3110/L3115/L3116/L3117/L3118/L3119/L3150/L3151/L3156/L3158/L3160/L4150/L4158/L4160/L4168/L4170/L5190/L6178/L3250/L3251/L3256</t>
  </si>
  <si>
    <t>SP1166</t>
  </si>
  <si>
    <t>Чип HP CF217A</t>
  </si>
  <si>
    <t>SP759</t>
  </si>
  <si>
    <t>Резиновый вал в печь Canon MF 3010</t>
  </si>
  <si>
    <t>SP526</t>
  </si>
  <si>
    <t>Картридж HP W1360A Anycolor</t>
  </si>
  <si>
    <t>HP LaserJet M211/M236</t>
  </si>
  <si>
    <t>Картридж HP W1500A Anycolor</t>
  </si>
  <si>
    <t>HP LaserJet M111/M141</t>
  </si>
  <si>
    <t>SP1167</t>
  </si>
  <si>
    <t>SP1168</t>
  </si>
  <si>
    <t>Картридж HP CE255X/Canon C-724H универсал Anycolor</t>
  </si>
  <si>
    <t>HP LaserJet P3015, Canon LBP-6700/6750/6780, MF-512/515 повышенной ёмкости</t>
  </si>
  <si>
    <t>SP1169</t>
  </si>
  <si>
    <t>Картридж Canon 069 (Black) Anycolor</t>
  </si>
  <si>
    <t>Canon LBP-673Cdw/673, MF-750/752Cdw/752/754/754Cdw</t>
  </si>
  <si>
    <t>Картридж Canon 069 (Cyan) Anycolor</t>
  </si>
  <si>
    <t>Картридж Canon 069 (Yellow) Anycolor</t>
  </si>
  <si>
    <t>Картридж Canon 069 (Magenta) Anycolor</t>
  </si>
  <si>
    <t>SP1170</t>
  </si>
  <si>
    <t>SP1171</t>
  </si>
  <si>
    <t>SP1172</t>
  </si>
  <si>
    <t>SP1173</t>
  </si>
  <si>
    <t>Блок девелопера Konica Minolta DV-312K (Black)</t>
  </si>
  <si>
    <t>SP1174</t>
  </si>
  <si>
    <t>Коротрон Konica Minolta BizHub C224</t>
  </si>
  <si>
    <t>Konica Minolta Bizhub C224/C284/C364/C454/C554/224E/284E/364E/454E/554E/C224e/C284e/C364e/C454e/C554e/C221/C221s/C281/C7122/C7128</t>
  </si>
  <si>
    <t>SP1175</t>
  </si>
  <si>
    <r>
      <t>Жидкость для прочистки печатающих головок</t>
    </r>
    <r>
      <rPr>
        <sz val="11"/>
        <color indexed="10"/>
        <rFont val="Arial"/>
        <family val="2"/>
        <charset val="204"/>
      </rPr>
      <t xml:space="preserve"> </t>
    </r>
    <r>
      <rPr>
        <b/>
        <sz val="11"/>
        <color indexed="8"/>
        <rFont val="Arial"/>
        <family val="2"/>
        <charset val="204"/>
      </rPr>
      <t>1л</t>
    </r>
  </si>
  <si>
    <t>Резиновый вал в печь Konica Minolta BizHub C224</t>
  </si>
  <si>
    <t>Konica Minolta Bizhub C224/C224e/C258/C368/C284/C284e/C308/C364</t>
  </si>
  <si>
    <t>SP1176</t>
  </si>
  <si>
    <t>Ролик переноса изображения Konica Minolta Bizhub C227</t>
  </si>
  <si>
    <t>SP1177</t>
  </si>
  <si>
    <t>Ремень переноса изображения Konica Minolta Bizhub C224</t>
  </si>
  <si>
    <t>Губчатый ролик в печь Konica Minolta Bizhub C224</t>
  </si>
  <si>
    <t>SP1178</t>
  </si>
  <si>
    <t>Тефлоновый вал Konica Minolta BizHub C224</t>
  </si>
  <si>
    <t>Konica Minolta Bizhub C220/C280/C360/C224/C284/C364/C454/C221/C281/C258/C308/C368</t>
  </si>
  <si>
    <t>SP1179</t>
  </si>
  <si>
    <t>Фотовал Xerox WC-3315</t>
  </si>
  <si>
    <t>Xerox WorkCentre 3315/3225/3215, Phaser 3260/3052, Samsung SCX-4833FD</t>
  </si>
  <si>
    <t>SP1180</t>
  </si>
  <si>
    <t>Резиновый вал в печь Xerox WC-3315</t>
  </si>
  <si>
    <t>SP1181</t>
  </si>
  <si>
    <t>Xerox WorkCentre-3315/3210/3220/3250/3320/3325/3330/3335/3345/3210, Samsung ML-2850/2851/3310/3312/3710/3712/SCX-4824/4826/4828/4833/4835/5637/5639/5737/5739/SL-M3320/M3370/M3820/M3870/M4020/M4070 (JC66-01663A)</t>
  </si>
  <si>
    <t>Тонер-картридж Kyocera TK-3430 Anycolor</t>
  </si>
  <si>
    <t>Kyocera ECOSYS PA5500x/PA6000x/MA5500ifx</t>
  </si>
  <si>
    <t>Чип HP W1106A</t>
  </si>
  <si>
    <t>SP1183</t>
  </si>
  <si>
    <t>Тонер Anycolor Samsung/Xerox 3117/Lexmark/Epson 140гр.</t>
  </si>
  <si>
    <t>Тонер Anycolor Samsung/Xerox 3117/Lexmark/Epson 1кг (в бутылках)</t>
  </si>
  <si>
    <t>SP1185</t>
  </si>
  <si>
    <t>SP1186</t>
  </si>
  <si>
    <t>Тормозная площадка HP Pro 452dw</t>
  </si>
  <si>
    <t>SP1187</t>
  </si>
  <si>
    <t>Печь Kyocera ECOSYS P2235dn (FK-1150)</t>
  </si>
  <si>
    <t xml:space="preserve">Kyocera EcoSys-M2040/P2040/M2135/M2235/P2235/M2540/M2635/M2640/M2735dn/M2735dw/M2835 (302RV93050)
</t>
  </si>
  <si>
    <t>SP1188</t>
  </si>
  <si>
    <t>Картридж HP W2030A (415A) (Black) Anycolor</t>
  </si>
  <si>
    <t xml:space="preserve">HP Color LaserJet-M455/M480/M454/M479
</t>
  </si>
  <si>
    <t>Картридж HP W2031A (415A) (Cyan) Anycolor</t>
  </si>
  <si>
    <t>Картридж HP W2032A (415A) (Yellow) Anycolor</t>
  </si>
  <si>
    <t>Картридж HP W2033A (415A) (Magenta) Anycolor</t>
  </si>
  <si>
    <t>SP1191</t>
  </si>
  <si>
    <t>SP1192</t>
  </si>
  <si>
    <t>SP1193</t>
  </si>
  <si>
    <t>SP1194</t>
  </si>
  <si>
    <t>Ролик захвата бумаги Konica Minolta BizHub C224</t>
  </si>
  <si>
    <t>Konica Minolta Bizhub 224/284/364/A798/A797/454/554/C287/C227/C224/C284/C364/C7822/C7828/C454/C554/C258/C308/C368 комплект 3 ролика (2 шт A00J-5636-00 и 1 шт A5C1-5622-00)</t>
  </si>
  <si>
    <t>SP1195</t>
  </si>
  <si>
    <t>Epson/Canon/HP/Brother, водные, для 4- и 6-цветных СНПЧ, бут 1Л (BK/C/Y/M/LM/LC)</t>
  </si>
  <si>
    <t>Чернила EPSON, CANON, HP, BROTHER пищевые бут. 100 мл</t>
  </si>
  <si>
    <t>Картридж HP CF281A Anycolor</t>
  </si>
  <si>
    <t>Картридж HP CF281X Anycolor</t>
  </si>
  <si>
    <t>SP1197</t>
  </si>
  <si>
    <t>SP1198</t>
  </si>
  <si>
    <t>1 200-7 000</t>
  </si>
  <si>
    <t>300-500</t>
  </si>
  <si>
    <t>Тонер-картридж Konica Minolta TN-114/116</t>
  </si>
  <si>
    <t>Konica Minolta Di 152/183, Bizhub 162/163/210/211/164/165/184/185/7718/7818, МВ 9115</t>
  </si>
  <si>
    <t>Картридж Canon 070 Anycolor</t>
  </si>
  <si>
    <t>Canon MF-461w/463dw/465dw, LBP-243dw/246dw</t>
  </si>
  <si>
    <t>Картридж Canon 070H Anycolor</t>
  </si>
  <si>
    <t>Canon MF-461w/463dw/465dw, LBP-243dw/246dw повышенной ёмкости</t>
  </si>
  <si>
    <t>SP1199</t>
  </si>
  <si>
    <t>SP1200</t>
  </si>
  <si>
    <t>Картридж Canon 067 (Black) Anycolor</t>
  </si>
  <si>
    <t>Canon LBP-631/632/633, MF-651/652/653/654/655/656/657</t>
  </si>
  <si>
    <t>Картридж Canon 067 (Cyan) Anycolor</t>
  </si>
  <si>
    <t>Картридж Canon 067 (Yellow) Anycolor</t>
  </si>
  <si>
    <t>Картридж Canon 067 (Magenta) Anycolor</t>
  </si>
  <si>
    <t>SP1201</t>
  </si>
  <si>
    <t>SP1202</t>
  </si>
  <si>
    <t>SP1203</t>
  </si>
  <si>
    <t>SP1204</t>
  </si>
  <si>
    <t>SP1207</t>
  </si>
  <si>
    <t>Тонер Canon iR-C3025 (Black) 1кг (в бутылках)</t>
  </si>
  <si>
    <t>Canon iR-C3025/C3125/C3226</t>
  </si>
  <si>
    <t>Тонер Canon iR-C3025 (Cyan) 1кг (в бутылках)</t>
  </si>
  <si>
    <t>Тонер Canon iR-C3025 (Yellow) 1кг (в бутылках)</t>
  </si>
  <si>
    <t>Тонер Canon iR-C3025 (Magenta) 1кг (в бутылках)</t>
  </si>
  <si>
    <t>SP1208</t>
  </si>
  <si>
    <t>SP1209</t>
  </si>
  <si>
    <t>SP1210</t>
  </si>
  <si>
    <t>SP1211</t>
  </si>
  <si>
    <t>HP PageWide-352/377</t>
  </si>
  <si>
    <t>SP1212</t>
  </si>
  <si>
    <t>Картридж HP W1510A Anycolor</t>
  </si>
  <si>
    <t>SP1217</t>
  </si>
  <si>
    <t>HP LaserJet Pro 4003, MFP M4103</t>
  </si>
  <si>
    <t>Картридж HP CF230X/Canon 051H универсал Anycolor</t>
  </si>
  <si>
    <t>HP LaserJet Pro M203/M227, Canon LBP-160/162, MF-260/264/267/269 повышенной ёмкости</t>
  </si>
  <si>
    <t>SP1218</t>
  </si>
  <si>
    <t>SP1219</t>
  </si>
  <si>
    <t>Ёмкость для отработанных чернил Epson T6711</t>
  </si>
  <si>
    <t>Epson L4160/L4150/L4156/L4167 (1767049)</t>
  </si>
  <si>
    <t>SP1220</t>
  </si>
  <si>
    <t>Zebra GK420T/GX420T/ZD500/ZP450/ZP550 (105934-038) 203 DPI</t>
  </si>
  <si>
    <t>SP1222</t>
  </si>
  <si>
    <t>Картридж Xerox WC-3315 Anycolor</t>
  </si>
  <si>
    <t>Xerox WorkCentre-3315</t>
  </si>
  <si>
    <t>SP1224</t>
  </si>
  <si>
    <t>Резиновый вал в печь Pantum M6700</t>
  </si>
  <si>
    <t>Чип HP 913A BK/C/Y/M</t>
  </si>
  <si>
    <t>Печатающая головка Zebra 203DPI (GK420T/GX420T)</t>
  </si>
  <si>
    <t>Ёмкость для отработанных чернил EPSON 1767049</t>
  </si>
  <si>
    <t>Картридж Canon 071 Anycolor</t>
  </si>
  <si>
    <t>Canon MF-270/272DW/275dw, LBP-122dw</t>
  </si>
  <si>
    <t>Картридж Canon 071H Anycolor</t>
  </si>
  <si>
    <t>SP1225</t>
  </si>
  <si>
    <t>SP1226</t>
  </si>
  <si>
    <t>Canon MF-270/272DW/275dw, LBP-122dw повышенной ёмкости</t>
  </si>
  <si>
    <t>Картридж HP CF214A Anycolor</t>
  </si>
  <si>
    <t>HP LaserJet M712/M725</t>
  </si>
  <si>
    <t>SP1227</t>
  </si>
  <si>
    <t>Тонер MIPO Konica Minolta новая серия C258 (Black) 1кг (в бутылках)</t>
  </si>
  <si>
    <t>Тонер MIPO Konica Minolta новая серия C258 (Cyan) 1кг (в бутылках)</t>
  </si>
  <si>
    <t>Тонер MIPO Konica Minolta новая серия C258 (Yellow) 1кг (в бутылках)</t>
  </si>
  <si>
    <t>Тонер MIPO Konica Minolta новая серия C258 (Magenta) 1кг (в бутылках)</t>
  </si>
  <si>
    <t>Тонер MIPO Konica Minolta новая серия C258 (Black) 500гр. (в бутылках)</t>
  </si>
  <si>
    <t>Тонер MIPO Konica Minolta новая серия C258 (Cyan) 500гр. (в бутылках)</t>
  </si>
  <si>
    <t>Тонер MIPO Konica Minolta новая серия C258 (Yellow) 500гр. (в бутылках)</t>
  </si>
  <si>
    <t>Тонер MIPO Konica Minolta новая серия C258 (Magenta) 500гр. (в бутылках)</t>
  </si>
  <si>
    <t>Тонер Konica Minolta TN-615 (Black) 1кг (в бутылках)</t>
  </si>
  <si>
    <t>Тонер Konica Minolta TN-615 (Cyan) 1кг (в бутылках)</t>
  </si>
  <si>
    <t>Тонер Konica Minolta TN-615 (Yellow) 1кг (в бутылках)</t>
  </si>
  <si>
    <t>Тонер Konica Minolta TN-615 (Magenta) 1кг (в бутылках)</t>
  </si>
  <si>
    <t>Тонер Konica Minolta TN-615 (Black) 500гр. (в бутылках)</t>
  </si>
  <si>
    <t>Тонер Konica Minolta TN-615 (Cyan) 500гр. (в бутылках)</t>
  </si>
  <si>
    <t>Тонер Konica Minolta TN-615 (Yellow) 500гр. (в бутылках)</t>
  </si>
  <si>
    <t>Тонер Konica Minolta TN-615 (Magenta) 500гр. (в бутылках)</t>
  </si>
  <si>
    <t>Фотовал Samsung 104/HP W1106A</t>
  </si>
  <si>
    <t>Samsung SgMLT-D104S (Samsung ML1660/1661/1665/1667/1860/1865/1867/SCX-3200/3205/3207/3217), HP Laser 103/107/108/135/137</t>
  </si>
  <si>
    <t>Термоплёнка Kyocera P2235dn (CET)</t>
  </si>
  <si>
    <t>Термоподложка Kyocera P2235dn CET</t>
  </si>
  <si>
    <t>Девелопер Konica Minolta DI183 200гр. (DV110) (Black) (в пакетах)</t>
  </si>
  <si>
    <t>Девелопер Konica Minolta DI185 200гр. (DV116) (Black) (в пакетах)</t>
  </si>
  <si>
    <t>Девелопер Konica Minolta C258 250гр. (DV313) (Black) (в пакетах)</t>
  </si>
  <si>
    <t>Девелопер Konica Minolta C258 250гр. (DV313) (Magenta) (в пакетах)</t>
  </si>
  <si>
    <t>Девелопер Konica Minolta C258 250гр. (DV313) (Yellow) (в пакетах)</t>
  </si>
  <si>
    <t>Девелопер Konica Minolta C258 250гр. (DV313) (Cyan) (в пакетах)</t>
  </si>
  <si>
    <t>Коротрон HP CF226A/Canon 052/CF259A</t>
  </si>
  <si>
    <t>Ракель HP CF226A/Canon 052/CF259A</t>
  </si>
  <si>
    <t>Дозирующее лезвие HP CF226A/Canon 052/CF259A</t>
  </si>
  <si>
    <t>Подшипники резинового вала Kyocera ECOSYS P3055, FS-4200DN</t>
  </si>
  <si>
    <t>Подшипники на тефлоновый вал Kyocera ECOSYS P3055dn, FS-4200DN</t>
  </si>
  <si>
    <t>SP1228</t>
  </si>
  <si>
    <t>Картридж Pantum TL-428 Anycolor</t>
  </si>
  <si>
    <t>Pantum P3308DN/P3308DW/M7108DN/M7108DW</t>
  </si>
  <si>
    <t>Картридж Pantum TL-5120 Anycolor</t>
  </si>
  <si>
    <t>Pantum P5100DN/P5100DW/P5100ADN/P5100ADW/P5100FDN/P5100FDW</t>
  </si>
  <si>
    <t>SP1230</t>
  </si>
  <si>
    <t>SP1231</t>
  </si>
  <si>
    <t>Шестерня привода печи Canon iR-2520</t>
  </si>
  <si>
    <t>Canon iR-2520 (FU8-0576)</t>
  </si>
  <si>
    <t>SP1232</t>
  </si>
  <si>
    <t>Картридж Canon 055 (Black) Anycolor</t>
  </si>
  <si>
    <t>Canon LBP-662/663/664, MF-740/741/742/743/744/745/746</t>
  </si>
  <si>
    <t>Картридж Canon 055 (Cyan) Anycolor</t>
  </si>
  <si>
    <t>Картридж Canon 055 (Yellow) Anycolor</t>
  </si>
  <si>
    <t>Картридж Canon 055 (Magenta) Anycolor</t>
  </si>
  <si>
    <t>SP1233</t>
  </si>
  <si>
    <t>SP1234</t>
  </si>
  <si>
    <t>SP1235</t>
  </si>
  <si>
    <t>SP1236</t>
  </si>
  <si>
    <t>Тонер-картридж Konica Minolta TN-328 Black Anycolor</t>
  </si>
  <si>
    <t>Konica Minolta Bizhub C250i/C300i/C360i</t>
  </si>
  <si>
    <t>Тонер-картридж Konica Minolta TN-328 Cyan Anycolor</t>
  </si>
  <si>
    <t>Тонер-картридж Konica Minolta TN-328 Yellow Anycolor</t>
  </si>
  <si>
    <t>Тонер-картридж Konica Minolta TN-328 Magenta Anycolor</t>
  </si>
  <si>
    <t>SP1237</t>
  </si>
  <si>
    <t>SP1238</t>
  </si>
  <si>
    <t>SP1239</t>
  </si>
  <si>
    <t>SP1240</t>
  </si>
  <si>
    <t>Блок девелопера Konica Minolta DV-315K (Black)</t>
  </si>
  <si>
    <t>Блок девелопера Konica Minolta DV-315C (Cyan)</t>
  </si>
  <si>
    <t>Блок девелопера Konica Minolta DV-315Y (Yellow)</t>
  </si>
  <si>
    <t>Блок девелопера Konica Minolta DV-315M (Magenta)</t>
  </si>
  <si>
    <t>SP1241</t>
  </si>
  <si>
    <t>SP1242</t>
  </si>
  <si>
    <t>SP1243</t>
  </si>
  <si>
    <t>SP1244</t>
  </si>
  <si>
    <t>Драм-картридж Kyocera P3045DN (DK-3170)</t>
  </si>
  <si>
    <t>Kyocera EcoSys P3045/M3145dn/P3145/M3645dn</t>
  </si>
  <si>
    <t>Драм-картридж Kyocera P3050DN (DK-3190)</t>
  </si>
  <si>
    <t>Kyocera EcoSys P3050/P3055/P3060/P3150/P3155/P3260/M3655/M3660/M3860</t>
  </si>
  <si>
    <t>SP1245</t>
  </si>
  <si>
    <t>SP1246</t>
  </si>
  <si>
    <t>принтер, A4, 1200x1200, 22ppm, 128Mb, USB 2.0, Wi-Fi, картридж PC-211EV/PC-211P</t>
  </si>
  <si>
    <t>МФУ, A4, 22ppm,1200x1200 dpi, USB, картридж PC-211EV/PC-211P</t>
  </si>
  <si>
    <t>МФУ, A4, 22ppm,1200x1200 dpi, USB, Wi-Fi, картридж PC-211EV/PC-211P</t>
  </si>
  <si>
    <t>МФУ, A4, 30ppm,1200x1200 dpi, Dup, USB, RJ-45, Wi-Fi, NFC, картридж TL-420H/TL-420HP</t>
  </si>
  <si>
    <t>МФУ, A4, 33ppm,1200x1200 dpi, ADF, Dup, USB, RJ-45, Wi-Fi, NFC, картридж TL-420H/TL-420HP</t>
  </si>
  <si>
    <t>МФУ, A4, 40ppm,1200x1200 dpi, ADF-dup, Dup, USB, RJ-45, Wi-Fi, NFC, тонер-картридж TL-5120/5120P</t>
  </si>
  <si>
    <t>Картридж PANTUM PC-211P оригинал</t>
  </si>
  <si>
    <t>Pantum P2200/P2500/M6500/M6550/M6600</t>
  </si>
  <si>
    <t>Картридж PANTUM TL-420HP оригинал</t>
  </si>
  <si>
    <t>Pantum P3010/P3300/M6700/M6800/M7100/M7200/M7300</t>
  </si>
  <si>
    <t>Картридж PANTUM TL-5120P оригинал</t>
  </si>
  <si>
    <t>Pantum BP5100/BM5100</t>
  </si>
  <si>
    <t>Фотобарабан PANTUM DL-5120P оригинал</t>
  </si>
  <si>
    <t>Тонер+чип PANTUM PC-211PRB оригинал</t>
  </si>
  <si>
    <t>Тонер+чип PANTUM TN-420HP оригинал</t>
  </si>
  <si>
    <t>SP1247</t>
  </si>
  <si>
    <t>SP1248</t>
  </si>
  <si>
    <t>SP1249</t>
  </si>
  <si>
    <t>SP1250</t>
  </si>
  <si>
    <t>SP1251</t>
  </si>
  <si>
    <t>SP1252</t>
  </si>
  <si>
    <t>SP1253</t>
  </si>
  <si>
    <t>SP1254</t>
  </si>
  <si>
    <t>SP1255</t>
  </si>
  <si>
    <t>SP1256</t>
  </si>
  <si>
    <t>SP1257</t>
  </si>
  <si>
    <t>SP1258</t>
  </si>
  <si>
    <t>SP1259</t>
  </si>
  <si>
    <t>SP1260</t>
  </si>
  <si>
    <t>Принтер монохромный PANTUM P2500W</t>
  </si>
  <si>
    <t>МФУ монохромное PANTUM M6500</t>
  </si>
  <si>
    <t>МФУ монохромное PANTUM M6507</t>
  </si>
  <si>
    <t>МФУ монохромное PANTUM M6500W</t>
  </si>
  <si>
    <t>МФУ монохромное PANTUM M6507W</t>
  </si>
  <si>
    <t>МФУ монохромное PANTUM M6700DW</t>
  </si>
  <si>
    <t>МФУ монохромное PANTUM M7100DW</t>
  </si>
  <si>
    <t>МФУ монохромное PANTUM BM5100ADW</t>
  </si>
  <si>
    <t>Картридж Canon 070 MIPO</t>
  </si>
  <si>
    <t>Картридж Canon 070H MIPO</t>
  </si>
  <si>
    <t>Картридж Canon 071 MIPO</t>
  </si>
  <si>
    <t>SP1261</t>
  </si>
  <si>
    <t>SP1262</t>
  </si>
  <si>
    <t>SP1263</t>
  </si>
  <si>
    <t>Направляющая лотка ручной подачи Kyocera P3045dn</t>
  </si>
  <si>
    <t>Kyocera Mita ECOSYS P3045dn/3060dn/3155dn/3050dn/3145dn/3160dn/3055dn/3150dn</t>
  </si>
  <si>
    <t>SP1265</t>
  </si>
  <si>
    <t>Картридж Canon 057 Anycolor с чипом</t>
  </si>
  <si>
    <t>SP1266</t>
  </si>
  <si>
    <t>Драм-картридж Pantum DL-420</t>
  </si>
  <si>
    <t>Драм-картридж Pantum DL-428</t>
  </si>
  <si>
    <t>Драм-картридж Pantum DL-5120</t>
  </si>
  <si>
    <t>SP1268</t>
  </si>
  <si>
    <t>SP1269</t>
  </si>
  <si>
    <t>SP1270</t>
  </si>
  <si>
    <t>Тефлоновый вал Pantum P2200/P2500W</t>
  </si>
  <si>
    <t>Pantum P2200/P2500/P2600/S2000/M6200/M6600/MS6000</t>
  </si>
  <si>
    <t>SP1271</t>
  </si>
  <si>
    <t>Термопленка HP 2035 оригинал</t>
  </si>
  <si>
    <t>SP1272</t>
  </si>
  <si>
    <t>Kyocera FS-4300DN (3 ролика: 302F909171, 302HN06080, 302F906230)</t>
  </si>
  <si>
    <r>
      <t>Магнитный вал</t>
    </r>
    <r>
      <rPr>
        <sz val="14"/>
        <color indexed="56"/>
        <rFont val="Arial"/>
        <family val="2"/>
        <charset val="204"/>
      </rPr>
      <t xml:space="preserve"> </t>
    </r>
    <r>
      <rPr>
        <b/>
        <sz val="14"/>
        <color indexed="56"/>
        <rFont val="Arial"/>
        <family val="2"/>
        <charset val="204"/>
      </rPr>
      <t>HP CF217A</t>
    </r>
  </si>
  <si>
    <t>Картридж Canon C-725/C-728/HP CE285A/HP CE278A/HP CB435A/HP CB436A универсал COLORit</t>
  </si>
  <si>
    <t>Картридж Canon C-737/HP CF283A COLORit</t>
  </si>
  <si>
    <t>Картридж Canon 070 COLORit</t>
  </si>
  <si>
    <t>Картридж Canon 070H COLORit</t>
  </si>
  <si>
    <t>Картридж Canon 071 COLORit</t>
  </si>
  <si>
    <t>Картридж Canon 071H COLORit</t>
  </si>
  <si>
    <t>SP1273</t>
  </si>
  <si>
    <t>SP1274</t>
  </si>
  <si>
    <t>SP1275</t>
  </si>
  <si>
    <t>SP1276</t>
  </si>
  <si>
    <t>SP1277</t>
  </si>
  <si>
    <t>SP1278</t>
  </si>
  <si>
    <t>Картридж Canon 067 (Yellow) COLORit</t>
  </si>
  <si>
    <t>Картридж Canon 067 (Magenta) COLORit</t>
  </si>
  <si>
    <t>Картридж Canon 069 (Black) COLORit</t>
  </si>
  <si>
    <t>Картридж Canon 069 (Cyan) COLORit</t>
  </si>
  <si>
    <t>Картридж Canon 069 (Yellow) COLORit</t>
  </si>
  <si>
    <t>Картридж Canon 069 (Magenta) COLORit</t>
  </si>
  <si>
    <t>SP1281</t>
  </si>
  <si>
    <t>SP1282</t>
  </si>
  <si>
    <t>SP1283</t>
  </si>
  <si>
    <t>SP1284</t>
  </si>
  <si>
    <t>SP1285</t>
  </si>
  <si>
    <t>SP1286</t>
  </si>
  <si>
    <t>Картридж Xerox B-315 COLORit</t>
  </si>
  <si>
    <t>Xerox B-305/310/315</t>
  </si>
  <si>
    <t>SP1287</t>
  </si>
  <si>
    <t>Чип Pantum TL-5120 для тонер-картриджа</t>
  </si>
  <si>
    <t>SP1288</t>
  </si>
  <si>
    <t>Фильтр для портативного пылесоса</t>
  </si>
  <si>
    <t>Портативный тонерный пылесос</t>
  </si>
  <si>
    <t>для тонера, 500W, малый фильтр</t>
  </si>
  <si>
    <t>SP1289</t>
  </si>
  <si>
    <t>SP1291</t>
  </si>
  <si>
    <t>SP1292</t>
  </si>
  <si>
    <t>Мотор HP Pro 452dw</t>
  </si>
  <si>
    <t>SP1293</t>
  </si>
  <si>
    <t>Cмазка Epson G-71</t>
  </si>
  <si>
    <t>50гр, Epson, для шестеренок и штанг (1480655)</t>
  </si>
  <si>
    <t>SP1294</t>
  </si>
  <si>
    <t>Блок переноса изображения Konica Minolta Bizhub C224 без ремня</t>
  </si>
  <si>
    <t>SP1295</t>
  </si>
  <si>
    <t>Печь Konica MinoltaC224/C258</t>
  </si>
  <si>
    <t>SP1296</t>
  </si>
  <si>
    <t>Konica Minolta Bizhub C224/C258/C284/C308/C364/C368/C454/C554/308/368 (A161R71944/A161R719AA/A161R71922/A161R71933/A161R71911/A161R71999)</t>
  </si>
  <si>
    <t>Картридж Canon C-725/C-728/HP CE285A/HP CE278A/HP CB435A/HP CB436A универсал Orink</t>
  </si>
  <si>
    <t>Картридж Canon C-737/HP CF283A Orink</t>
  </si>
  <si>
    <t>Картридж Canon 070 Orink</t>
  </si>
  <si>
    <t>Картридж Canon 071 Orink</t>
  </si>
  <si>
    <t>SP1297</t>
  </si>
  <si>
    <t>SP1298</t>
  </si>
  <si>
    <t>SP1299</t>
  </si>
  <si>
    <t>SP1300</t>
  </si>
  <si>
    <t>Чернила Orink EPSON водные бут. 100 мл</t>
  </si>
  <si>
    <t>SP1301</t>
  </si>
  <si>
    <t>HP LaserJet 1010/1012/1015/1018/1020/1022/3015/3020/3030/3050/3052/3055/M1005/M1319/1100/3200/Pro-M1132/1210/1212/1214/1217/1100/1102/Р1005/P1006/P1007/P1008/P1009/1160/1320/3390/3392/P2014/P2015/M2727/P2035/P2055/Pro M401/425/1000/1005W/1200/1220/3300/3320/3330/3380, Canon LBP 2900/3000/800/810/860/1120/3200/6000/6020/3010/3100/3300/3360/6300/6310/6650/6670/6680, MF--4010/4018/4120/4140/4150/4270/4320/4330/4340/4350/4370/4380/4660/4690/PC-D450/3110/3228/3240/5630/5650/5730/5750/5770/3010/4410/4430/4450/4550/4570/4580/5840/5880/5940/5980</t>
  </si>
  <si>
    <t>Узел термозакрепления Canon MF-4410</t>
  </si>
  <si>
    <t>Canon MF-4410/4430/4450/4550/4710/D520/D550 (RM1-7542)</t>
  </si>
  <si>
    <t>Картридж Canon 045/Canon 054/HP CF540A(203A)/HP CF400A(201A) (Black) универсал Anycolor</t>
  </si>
  <si>
    <t>Canon LBP-610/611/612/613/620/621/623/640, MF-630/631/633/635/640/641/642/643/644/645, HP Color LaserJet Pro CLJP-M254/M280/M281/M252/M274/M277</t>
  </si>
  <si>
    <t>Картридж Canon 045/Canon 054/HP CF541A(203A)/HP CF401A(201A) (Cyan) универсал Anycolor</t>
  </si>
  <si>
    <t>Картридж Canon 045/Canon 054/HP CF542A(203A)/HP CF402A(201A) (Yellow) универсал Anycolor</t>
  </si>
  <si>
    <t>Картридж Canon 045/Canon 054/HP CF543A(203A)/HP CF403A(201A) (Magenta) универсал Anycolor</t>
  </si>
  <si>
    <t>SP1302</t>
  </si>
  <si>
    <t>SP1303</t>
  </si>
  <si>
    <t>SP1304</t>
  </si>
  <si>
    <t>SP1305</t>
  </si>
  <si>
    <t>Чип Xerox B-315 для тонер-картриджа</t>
  </si>
  <si>
    <t>SP1306</t>
  </si>
  <si>
    <t>Комплект роликов Epson M1100</t>
  </si>
  <si>
    <t>Комплект роликов Epson 1410</t>
  </si>
  <si>
    <t>Картридж HP CF217A/Canon 047 универсал Anycolor</t>
  </si>
  <si>
    <t>Картридж HP CF217A/Canon 047 универсал MIPO</t>
  </si>
  <si>
    <t>Прайс-лист на 17.03.2025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</si>
</sst>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1" formatCode="_-* #,##0_р_._-;\-* #,##0_р_._-;_-* &quot;-&quot;_р_._-;_-@_-"/>
    <numFmt numFmtId="174" formatCode="#,##0.0_р_."/>
    <numFmt numFmtId="175" formatCode="#,##0.00_р_."/>
    <numFmt numFmtId="178" formatCode="0.0"/>
    <numFmt numFmtId="181" formatCode="_-* #,##0.0_р_._-;\-* #,##0.0_р_._-;_-* &quot;-&quot;?_р_._-;_-@_-"/>
    <numFmt numFmtId="184" formatCode="_-* #,##0.0_р_._-;\-* #,##0.0_р_._-;_-* &quot;-&quot;??_р_._-;_-@_-"/>
    <numFmt numFmtId="191" formatCode="_-* #,##0_р_._-;\-* #,##0_р_._-;_-* &quot;-&quot;??_р_._-;_-@_-"/>
    <numFmt numFmtId="200" formatCode="#,##0_р_."/>
  </numFmts>
  <fonts count="90" x14ac:knownFonts="1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Verdana"/>
      <family val="2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b/>
      <sz val="48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Verdana"/>
      <family val="2"/>
      <charset val="204"/>
    </font>
    <font>
      <sz val="11"/>
      <color indexed="8"/>
      <name val="Arial"/>
      <family val="2"/>
      <charset val="204"/>
    </font>
    <font>
      <b/>
      <sz val="12"/>
      <color indexed="56"/>
      <name val="Arial"/>
      <family val="2"/>
      <charset val="204"/>
    </font>
    <font>
      <b/>
      <sz val="16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sz val="12"/>
      <color indexed="53"/>
      <name val="Arial"/>
      <family val="2"/>
      <charset val="204"/>
    </font>
    <font>
      <b/>
      <sz val="16"/>
      <color indexed="53"/>
      <name val="Arial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sz val="14"/>
      <color indexed="10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b/>
      <i/>
      <sz val="16"/>
      <color indexed="30"/>
      <name val="Arial"/>
      <family val="2"/>
      <charset val="204"/>
    </font>
    <font>
      <b/>
      <i/>
      <sz val="12"/>
      <color indexed="30"/>
      <name val="Arial"/>
      <family val="2"/>
      <charset val="204"/>
    </font>
    <font>
      <b/>
      <i/>
      <sz val="16"/>
      <color indexed="59"/>
      <name val="Arial"/>
      <family val="2"/>
      <charset val="204"/>
    </font>
    <font>
      <b/>
      <i/>
      <sz val="12"/>
      <color indexed="59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4"/>
      <color indexed="56"/>
      <name val="Arial"/>
      <family val="2"/>
      <charset val="204"/>
    </font>
    <font>
      <sz val="18"/>
      <name val="Verdana"/>
      <family val="2"/>
      <charset val="204"/>
    </font>
    <font>
      <b/>
      <sz val="14"/>
      <color indexed="60"/>
      <name val="Arial"/>
      <family val="2"/>
      <charset val="204"/>
    </font>
    <font>
      <b/>
      <sz val="11"/>
      <color indexed="10"/>
      <name val="Verdana"/>
      <family val="2"/>
      <charset val="204"/>
    </font>
    <font>
      <b/>
      <sz val="11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b/>
      <sz val="14"/>
      <color indexed="56"/>
      <name val="Arial"/>
      <family val="2"/>
      <charset val="204"/>
    </font>
    <font>
      <sz val="11"/>
      <color indexed="56"/>
      <name val="Arial"/>
      <family val="2"/>
      <charset val="204"/>
    </font>
    <font>
      <b/>
      <sz val="11"/>
      <color indexed="8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u/>
      <sz val="7.7"/>
      <color theme="1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sz val="10"/>
      <color theme="1"/>
      <name val="Verdana"/>
      <family val="2"/>
      <charset val="204"/>
    </font>
    <font>
      <b/>
      <sz val="20"/>
      <color theme="1"/>
      <name val="Verdana"/>
      <family val="2"/>
      <charset val="204"/>
    </font>
    <font>
      <b/>
      <sz val="11"/>
      <color theme="1"/>
      <name val="Arial"/>
      <family val="2"/>
      <charset val="204"/>
    </font>
    <font>
      <sz val="14"/>
      <color rgb="FF002060"/>
      <name val="Calibri"/>
      <family val="2"/>
      <charset val="204"/>
      <scheme val="minor"/>
    </font>
    <font>
      <b/>
      <sz val="1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1"/>
      <color theme="1"/>
      <name val="Verdana"/>
      <family val="2"/>
      <charset val="204"/>
    </font>
    <font>
      <sz val="11"/>
      <color theme="1"/>
      <name val="Arial"/>
      <family val="2"/>
      <charset val="204"/>
    </font>
    <font>
      <sz val="12"/>
      <color theme="9" tint="-0.249977111117893"/>
      <name val="Calibri"/>
      <family val="2"/>
      <charset val="204"/>
      <scheme val="minor"/>
    </font>
    <font>
      <b/>
      <sz val="14"/>
      <color rgb="FFFF0000"/>
      <name val="Arial"/>
      <family val="2"/>
      <charset val="204"/>
    </font>
    <font>
      <b/>
      <sz val="14"/>
      <color rgb="FF002060"/>
      <name val="Arial"/>
      <family val="2"/>
      <charset val="204"/>
    </font>
    <font>
      <sz val="14"/>
      <color rgb="FF002060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6" tint="-0.499984740745262"/>
      <name val="Arial"/>
      <family val="2"/>
      <charset val="204"/>
    </font>
    <font>
      <sz val="12"/>
      <color theme="6" tint="-0.499984740745262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Arial"/>
      <family val="2"/>
      <charset val="204"/>
    </font>
    <font>
      <i/>
      <sz val="11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i/>
      <sz val="10"/>
      <color rgb="FFFF0000"/>
      <name val="Arial"/>
      <family val="2"/>
      <charset val="204"/>
    </font>
    <font>
      <i/>
      <sz val="14"/>
      <color rgb="FF002060"/>
      <name val="Calibri"/>
      <family val="2"/>
      <charset val="204"/>
      <scheme val="minor"/>
    </font>
    <font>
      <b/>
      <i/>
      <sz val="14"/>
      <color theme="1"/>
      <name val="Arial"/>
      <family val="2"/>
      <charset val="204"/>
    </font>
    <font>
      <i/>
      <sz val="14"/>
      <color theme="1"/>
      <name val="Arial"/>
      <family val="2"/>
      <charset val="204"/>
    </font>
    <font>
      <i/>
      <sz val="12"/>
      <color theme="7" tint="-0.249977111117893"/>
      <name val="Arial"/>
      <family val="2"/>
      <charset val="204"/>
    </font>
    <font>
      <b/>
      <i/>
      <sz val="12"/>
      <color theme="7" tint="-0.249977111117893"/>
      <name val="Arial"/>
      <family val="2"/>
      <charset val="204"/>
    </font>
    <font>
      <b/>
      <i/>
      <sz val="12"/>
      <color rgb="FFFF0000"/>
      <name val="Arial"/>
      <family val="2"/>
      <charset val="204"/>
    </font>
    <font>
      <i/>
      <sz val="12"/>
      <color theme="2" tint="-0.89999084444715716"/>
      <name val="Arial"/>
      <family val="2"/>
      <charset val="204"/>
    </font>
    <font>
      <b/>
      <i/>
      <sz val="12"/>
      <color theme="2" tint="-0.89999084444715716"/>
      <name val="Arial"/>
      <family val="2"/>
      <charset val="204"/>
    </font>
    <font>
      <i/>
      <sz val="12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sz val="12"/>
      <color rgb="FFFF0000"/>
      <name val="Calibri"/>
      <family val="2"/>
      <charset val="204"/>
      <scheme val="minor"/>
    </font>
    <font>
      <i/>
      <sz val="11"/>
      <color rgb="FFFF0000"/>
      <name val="Calibri"/>
      <family val="2"/>
      <charset val="204"/>
      <scheme val="minor"/>
    </font>
    <font>
      <sz val="14"/>
      <color rgb="FFFF0000"/>
      <name val="Calibri"/>
      <family val="2"/>
      <charset val="204"/>
      <scheme val="minor"/>
    </font>
    <font>
      <b/>
      <sz val="14"/>
      <color theme="9" tint="-0.499984740745262"/>
      <name val="Arial"/>
      <family val="2"/>
      <charset val="204"/>
    </font>
    <font>
      <sz val="14"/>
      <color theme="9" tint="-0.499984740745262"/>
      <name val="Arial"/>
      <family val="2"/>
      <charset val="204"/>
    </font>
    <font>
      <b/>
      <sz val="11"/>
      <color theme="9" tint="-0.499984740745262"/>
      <name val="Arial"/>
      <family val="2"/>
      <charset val="204"/>
    </font>
    <font>
      <sz val="11"/>
      <color theme="9" tint="-0.499984740745262"/>
      <name val="Arial"/>
      <family val="2"/>
      <charset val="204"/>
    </font>
    <font>
      <u/>
      <sz val="18"/>
      <color theme="10"/>
      <name val="Calibri"/>
      <family val="2"/>
      <charset val="204"/>
    </font>
    <font>
      <sz val="11"/>
      <color rgb="FFFF0000"/>
      <name val="Arial"/>
      <family val="2"/>
      <charset val="204"/>
    </font>
    <font>
      <sz val="14"/>
      <color rgb="FF333333"/>
      <name val="Arial"/>
      <family val="2"/>
      <charset val="204"/>
    </font>
    <font>
      <b/>
      <i/>
      <sz val="14"/>
      <color rgb="FFFF0000"/>
      <name val="Arial"/>
      <family val="2"/>
      <charset val="204"/>
    </font>
    <font>
      <b/>
      <i/>
      <sz val="12"/>
      <color theme="6" tint="-0.249977111117893"/>
      <name val="Arial"/>
      <family val="2"/>
      <charset val="204"/>
    </font>
    <font>
      <sz val="14"/>
      <color theme="6" tint="-0.249977111117893"/>
      <name val="Arial"/>
      <family val="2"/>
      <charset val="204"/>
    </font>
    <font>
      <sz val="11"/>
      <color theme="6" tint="-0.249977111117893"/>
      <name val="Arial"/>
      <family val="2"/>
      <charset val="204"/>
    </font>
    <font>
      <sz val="14"/>
      <color rgb="FFFF0000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i/>
      <sz val="11"/>
      <color rgb="FFFF000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4" fillId="0" borderId="0"/>
    <xf numFmtId="9" fontId="36" fillId="0" borderId="0" applyFont="0" applyFill="0" applyBorder="0" applyAlignment="0" applyProtection="0"/>
  </cellStyleXfs>
  <cellXfs count="249">
    <xf numFmtId="0" fontId="0" fillId="0" borderId="0" xfId="0"/>
    <xf numFmtId="0" fontId="2" fillId="0" borderId="0" xfId="0" applyFont="1" applyAlignment="1">
      <alignment shrinkToFit="1"/>
    </xf>
    <xf numFmtId="174" fontId="3" fillId="0" borderId="0" xfId="0" applyNumberFormat="1" applyFont="1" applyAlignment="1">
      <alignment horizontal="center" vertical="center" shrinkToFit="1"/>
    </xf>
    <xf numFmtId="181" fontId="40" fillId="0" borderId="1" xfId="0" applyNumberFormat="1" applyFont="1" applyFill="1" applyBorder="1" applyAlignment="1">
      <alignment horizontal="center" vertical="center" shrinkToFit="1"/>
    </xf>
    <xf numFmtId="0" fontId="1" fillId="2" borderId="2" xfId="2" applyFont="1" applyFill="1" applyBorder="1" applyAlignment="1">
      <alignment horizontal="center" vertical="center"/>
    </xf>
    <xf numFmtId="0" fontId="2" fillId="0" borderId="0" xfId="0" applyFont="1" applyBorder="1" applyAlignment="1">
      <alignment shrinkToFit="1"/>
    </xf>
    <xf numFmtId="174" fontId="3" fillId="0" borderId="0" xfId="0" applyNumberFormat="1" applyFont="1" applyBorder="1" applyAlignment="1">
      <alignment horizontal="center" vertical="center" shrinkToFit="1"/>
    </xf>
    <xf numFmtId="0" fontId="5" fillId="0" borderId="3" xfId="2" applyFont="1" applyFill="1" applyBorder="1" applyAlignment="1">
      <alignment horizontal="center" vertical="center"/>
    </xf>
    <xf numFmtId="171" fontId="41" fillId="3" borderId="4" xfId="0" applyNumberFormat="1" applyFont="1" applyFill="1" applyBorder="1" applyAlignment="1">
      <alignment horizontal="center" vertical="center" shrinkToFit="1"/>
    </xf>
    <xf numFmtId="0" fontId="0" fillId="0" borderId="0" xfId="0" applyFont="1"/>
    <xf numFmtId="184" fontId="40" fillId="0" borderId="5" xfId="0" applyNumberFormat="1" applyFont="1" applyFill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center"/>
    </xf>
    <xf numFmtId="0" fontId="2" fillId="0" borderId="0" xfId="0" applyFont="1" applyFill="1" applyBorder="1" applyAlignment="1">
      <alignment shrinkToFit="1"/>
    </xf>
    <xf numFmtId="174" fontId="3" fillId="0" borderId="0" xfId="0" applyNumberFormat="1" applyFont="1" applyFill="1" applyBorder="1" applyAlignment="1">
      <alignment horizontal="center" vertical="center" shrinkToFit="1"/>
    </xf>
    <xf numFmtId="200" fontId="3" fillId="0" borderId="0" xfId="0" applyNumberFormat="1" applyFont="1" applyFill="1" applyBorder="1" applyAlignment="1">
      <alignment horizontal="center" vertical="center" shrinkToFit="1"/>
    </xf>
    <xf numFmtId="0" fontId="43" fillId="0" borderId="0" xfId="0" applyFont="1" applyAlignment="1">
      <alignment shrinkToFit="1"/>
    </xf>
    <xf numFmtId="174" fontId="41" fillId="0" borderId="0" xfId="0" applyNumberFormat="1" applyFont="1" applyAlignment="1">
      <alignment horizontal="center" vertical="center" shrinkToFit="1"/>
    </xf>
    <xf numFmtId="0" fontId="0" fillId="0" borderId="0" xfId="0" applyFill="1"/>
    <xf numFmtId="181" fontId="40" fillId="4" borderId="1" xfId="0" applyNumberFormat="1" applyFont="1" applyFill="1" applyBorder="1" applyAlignment="1">
      <alignment horizontal="center" vertical="center" shrinkToFit="1"/>
    </xf>
    <xf numFmtId="184" fontId="40" fillId="0" borderId="0" xfId="0" applyNumberFormat="1" applyFont="1" applyFill="1" applyBorder="1" applyAlignment="1">
      <alignment horizontal="center" vertical="center" shrinkToFit="1"/>
    </xf>
    <xf numFmtId="0" fontId="44" fillId="0" borderId="0" xfId="0" applyFont="1" applyAlignment="1"/>
    <xf numFmtId="0" fontId="7" fillId="5" borderId="0" xfId="0" applyFont="1" applyFill="1" applyBorder="1" applyAlignment="1"/>
    <xf numFmtId="174" fontId="3" fillId="5" borderId="0" xfId="0" applyNumberFormat="1" applyFont="1" applyFill="1" applyBorder="1" applyAlignment="1">
      <alignment horizontal="center" vertical="center" shrinkToFit="1"/>
    </xf>
    <xf numFmtId="0" fontId="2" fillId="5" borderId="0" xfId="0" applyFont="1" applyFill="1" applyBorder="1" applyAlignment="1">
      <alignment shrinkToFit="1"/>
    </xf>
    <xf numFmtId="0" fontId="45" fillId="0" borderId="7" xfId="0" applyFont="1" applyFill="1" applyBorder="1" applyAlignment="1">
      <alignment horizontal="left" vertical="center" wrapText="1" shrinkToFit="1"/>
    </xf>
    <xf numFmtId="0" fontId="45" fillId="0" borderId="7" xfId="0" applyFont="1" applyFill="1" applyBorder="1" applyAlignment="1">
      <alignment vertical="center" wrapText="1"/>
    </xf>
    <xf numFmtId="0" fontId="45" fillId="0" borderId="8" xfId="0" applyFont="1" applyFill="1" applyBorder="1" applyAlignment="1">
      <alignment horizontal="left" vertical="center" wrapText="1" shrinkToFit="1"/>
    </xf>
    <xf numFmtId="0" fontId="45" fillId="0" borderId="7" xfId="0" applyFont="1" applyFill="1" applyBorder="1" applyAlignment="1">
      <alignment horizontal="left" vertical="center" shrinkToFit="1"/>
    </xf>
    <xf numFmtId="0" fontId="45" fillId="4" borderId="7" xfId="0" applyFont="1" applyFill="1" applyBorder="1" applyAlignment="1">
      <alignment horizontal="left" vertical="center" wrapText="1" shrinkToFit="1"/>
    </xf>
    <xf numFmtId="0" fontId="45" fillId="4" borderId="8" xfId="0" applyFont="1" applyFill="1" applyBorder="1" applyAlignment="1">
      <alignment horizontal="left" vertical="center" wrapText="1" shrinkToFit="1"/>
    </xf>
    <xf numFmtId="181" fontId="40" fillId="4" borderId="4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left" vertical="center" wrapText="1" shrinkToFit="1"/>
    </xf>
    <xf numFmtId="0" fontId="46" fillId="0" borderId="0" xfId="0" applyFont="1" applyFill="1"/>
    <xf numFmtId="0" fontId="1" fillId="2" borderId="3" xfId="2" applyFont="1" applyFill="1" applyBorder="1" applyAlignment="1">
      <alignment horizontal="center" vertical="center"/>
    </xf>
    <xf numFmtId="171" fontId="41" fillId="6" borderId="4" xfId="0" applyNumberFormat="1" applyFont="1" applyFill="1" applyBorder="1" applyAlignment="1">
      <alignment horizontal="center" vertical="center" shrinkToFit="1"/>
    </xf>
    <xf numFmtId="0" fontId="49" fillId="3" borderId="8" xfId="0" applyFont="1" applyFill="1" applyBorder="1" applyAlignment="1">
      <alignment horizontal="left" vertical="center" wrapText="1"/>
    </xf>
    <xf numFmtId="0" fontId="49" fillId="6" borderId="8" xfId="0" applyFont="1" applyFill="1" applyBorder="1" applyAlignment="1">
      <alignment horizontal="left" vertical="center" wrapText="1"/>
    </xf>
    <xf numFmtId="0" fontId="1" fillId="2" borderId="9" xfId="2" applyFont="1" applyFill="1" applyBorder="1" applyAlignment="1">
      <alignment horizontal="center" vertical="center"/>
    </xf>
    <xf numFmtId="0" fontId="15" fillId="3" borderId="10" xfId="2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left" vertical="center"/>
    </xf>
    <xf numFmtId="0" fontId="50" fillId="0" borderId="12" xfId="0" applyFont="1" applyFill="1" applyBorder="1" applyAlignment="1">
      <alignment horizontal="left" vertical="center"/>
    </xf>
    <xf numFmtId="0" fontId="50" fillId="0" borderId="13" xfId="0" applyFont="1" applyFill="1" applyBorder="1" applyAlignment="1">
      <alignment horizontal="left" vertical="center"/>
    </xf>
    <xf numFmtId="0" fontId="15" fillId="6" borderId="12" xfId="2" applyFont="1" applyFill="1" applyBorder="1" applyAlignment="1">
      <alignment horizontal="center" vertical="center"/>
    </xf>
    <xf numFmtId="0" fontId="50" fillId="0" borderId="14" xfId="0" applyFont="1" applyFill="1" applyBorder="1" applyAlignment="1">
      <alignment horizontal="left" vertical="center"/>
    </xf>
    <xf numFmtId="0" fontId="15" fillId="3" borderId="12" xfId="2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left" vertical="center" wrapText="1"/>
    </xf>
    <xf numFmtId="0" fontId="49" fillId="3" borderId="11" xfId="0" applyFont="1" applyFill="1" applyBorder="1" applyAlignment="1">
      <alignment horizontal="left" vertical="center" wrapText="1"/>
    </xf>
    <xf numFmtId="0" fontId="50" fillId="4" borderId="12" xfId="0" applyFont="1" applyFill="1" applyBorder="1" applyAlignment="1">
      <alignment horizontal="left" vertical="center"/>
    </xf>
    <xf numFmtId="0" fontId="50" fillId="4" borderId="11" xfId="0" applyFont="1" applyFill="1" applyBorder="1" applyAlignment="1">
      <alignment horizontal="left" vertical="center"/>
    </xf>
    <xf numFmtId="0" fontId="1" fillId="7" borderId="15" xfId="2" applyFont="1" applyFill="1" applyBorder="1" applyAlignment="1">
      <alignment horizontal="center" vertical="center"/>
    </xf>
    <xf numFmtId="171" fontId="41" fillId="3" borderId="16" xfId="0" applyNumberFormat="1" applyFont="1" applyFill="1" applyBorder="1" applyAlignment="1">
      <alignment horizontal="center" vertical="center" shrinkToFit="1"/>
    </xf>
    <xf numFmtId="184" fontId="40" fillId="0" borderId="17" xfId="0" applyNumberFormat="1" applyFont="1" applyFill="1" applyBorder="1" applyAlignment="1">
      <alignment horizontal="center" vertical="center" shrinkToFit="1"/>
    </xf>
    <xf numFmtId="171" fontId="41" fillId="6" borderId="16" xfId="0" applyNumberFormat="1" applyFont="1" applyFill="1" applyBorder="1" applyAlignment="1">
      <alignment horizontal="center" vertical="center" shrinkToFit="1"/>
    </xf>
    <xf numFmtId="184" fontId="40" fillId="4" borderId="17" xfId="0" applyNumberFormat="1" applyFont="1" applyFill="1" applyBorder="1" applyAlignment="1">
      <alignment horizontal="center" vertical="center" shrinkToFit="1"/>
    </xf>
    <xf numFmtId="184" fontId="40" fillId="4" borderId="16" xfId="0" applyNumberFormat="1" applyFont="1" applyFill="1" applyBorder="1" applyAlignment="1">
      <alignment horizontal="center" vertical="center" shrinkToFit="1"/>
    </xf>
    <xf numFmtId="0" fontId="0" fillId="0" borderId="0" xfId="0" applyFont="1" applyFill="1"/>
    <xf numFmtId="181" fontId="40" fillId="0" borderId="1" xfId="0" applyNumberFormat="1" applyFont="1" applyFill="1" applyBorder="1" applyAlignment="1">
      <alignment horizontal="center" vertical="center" shrinkToFit="1"/>
    </xf>
    <xf numFmtId="0" fontId="0" fillId="0" borderId="0" xfId="0" applyFont="1"/>
    <xf numFmtId="0" fontId="45" fillId="0" borderId="7" xfId="0" applyFont="1" applyFill="1" applyBorder="1" applyAlignment="1">
      <alignment vertical="center" wrapText="1"/>
    </xf>
    <xf numFmtId="184" fontId="47" fillId="0" borderId="5" xfId="0" applyNumberFormat="1" applyFont="1" applyFill="1" applyBorder="1" applyAlignment="1">
      <alignment horizontal="center" vertical="center" shrinkToFit="1"/>
    </xf>
    <xf numFmtId="184" fontId="40" fillId="0" borderId="17" xfId="0" applyNumberFormat="1" applyFont="1" applyFill="1" applyBorder="1" applyAlignment="1">
      <alignment horizontal="center" vertical="center" shrinkToFit="1"/>
    </xf>
    <xf numFmtId="181" fontId="40" fillId="0" borderId="4" xfId="0" applyNumberFormat="1" applyFont="1" applyFill="1" applyBorder="1" applyAlignment="1">
      <alignment horizontal="center" vertical="center" shrinkToFit="1"/>
    </xf>
    <xf numFmtId="0" fontId="45" fillId="0" borderId="8" xfId="0" applyFont="1" applyFill="1" applyBorder="1" applyAlignment="1">
      <alignment vertical="center" wrapText="1"/>
    </xf>
    <xf numFmtId="0" fontId="50" fillId="0" borderId="13" xfId="0" applyFont="1" applyFill="1" applyBorder="1" applyAlignment="1">
      <alignment horizontal="left" vertical="center"/>
    </xf>
    <xf numFmtId="184" fontId="40" fillId="0" borderId="16" xfId="0" applyNumberFormat="1" applyFont="1" applyFill="1" applyBorder="1" applyAlignment="1">
      <alignment horizontal="center" vertical="center" shrinkToFit="1"/>
    </xf>
    <xf numFmtId="0" fontId="49" fillId="6" borderId="12" xfId="0" applyFont="1" applyFill="1" applyBorder="1" applyAlignment="1">
      <alignment horizontal="left" vertical="center" wrapText="1"/>
    </xf>
    <xf numFmtId="0" fontId="51" fillId="0" borderId="0" xfId="0" applyFont="1" applyFill="1"/>
    <xf numFmtId="0" fontId="6" fillId="0" borderId="2" xfId="2" applyFont="1" applyFill="1" applyBorder="1" applyAlignment="1">
      <alignment horizontal="center" vertical="top"/>
    </xf>
    <xf numFmtId="0" fontId="16" fillId="3" borderId="12" xfId="2" applyFont="1" applyFill="1" applyBorder="1" applyAlignment="1">
      <alignment horizontal="center" vertical="center"/>
    </xf>
    <xf numFmtId="0" fontId="16" fillId="6" borderId="12" xfId="2" applyFont="1" applyFill="1" applyBorder="1" applyAlignment="1">
      <alignment horizontal="center" vertical="center"/>
    </xf>
    <xf numFmtId="181" fontId="40" fillId="0" borderId="17" xfId="0" applyNumberFormat="1" applyFont="1" applyFill="1" applyBorder="1" applyAlignment="1">
      <alignment horizontal="center" vertical="center" shrinkToFit="1"/>
    </xf>
    <xf numFmtId="0" fontId="49" fillId="3" borderId="12" xfId="0" applyFont="1" applyFill="1" applyBorder="1" applyAlignment="1">
      <alignment horizontal="left" vertical="center" wrapText="1"/>
    </xf>
    <xf numFmtId="181" fontId="53" fillId="8" borderId="1" xfId="0" applyNumberFormat="1" applyFont="1" applyFill="1" applyBorder="1" applyAlignment="1">
      <alignment horizontal="center" vertical="center" shrinkToFit="1"/>
    </xf>
    <xf numFmtId="184" fontId="53" fillId="8" borderId="17" xfId="0" applyNumberFormat="1" applyFont="1" applyFill="1" applyBorder="1" applyAlignment="1">
      <alignment horizontal="center" vertical="center" shrinkToFit="1"/>
    </xf>
    <xf numFmtId="0" fontId="53" fillId="0" borderId="7" xfId="0" applyFont="1" applyFill="1" applyBorder="1" applyAlignment="1">
      <alignment horizontal="left" vertical="center" wrapText="1" shrinkToFit="1"/>
    </xf>
    <xf numFmtId="0" fontId="54" fillId="0" borderId="12" xfId="0" applyFont="1" applyFill="1" applyBorder="1" applyAlignment="1">
      <alignment horizontal="left" vertical="center"/>
    </xf>
    <xf numFmtId="181" fontId="53" fillId="0" borderId="1" xfId="0" applyNumberFormat="1" applyFont="1" applyFill="1" applyBorder="1" applyAlignment="1">
      <alignment horizontal="center" vertical="center" shrinkToFit="1"/>
    </xf>
    <xf numFmtId="184" fontId="53" fillId="0" borderId="17" xfId="0" applyNumberFormat="1" applyFont="1" applyFill="1" applyBorder="1" applyAlignment="1">
      <alignment horizontal="center" vertical="center" shrinkToFit="1"/>
    </xf>
    <xf numFmtId="0" fontId="55" fillId="0" borderId="0" xfId="0" applyFont="1" applyFill="1"/>
    <xf numFmtId="0" fontId="12" fillId="0" borderId="7" xfId="0" applyFont="1" applyFill="1" applyBorder="1" applyAlignment="1">
      <alignment horizontal="left" vertical="center" wrapText="1" shrinkToFit="1"/>
    </xf>
    <xf numFmtId="0" fontId="53" fillId="8" borderId="12" xfId="0" applyFont="1" applyFill="1" applyBorder="1" applyAlignment="1">
      <alignment horizontal="left" vertical="center"/>
    </xf>
    <xf numFmtId="0" fontId="53" fillId="8" borderId="7" xfId="0" applyFont="1" applyFill="1" applyBorder="1" applyAlignment="1">
      <alignment horizontal="left" vertical="center" wrapText="1" shrinkToFit="1"/>
    </xf>
    <xf numFmtId="0" fontId="39" fillId="0" borderId="0" xfId="0" applyFont="1" applyFill="1"/>
    <xf numFmtId="171" fontId="41" fillId="6" borderId="17" xfId="0" applyNumberFormat="1" applyFont="1" applyFill="1" applyBorder="1" applyAlignment="1">
      <alignment horizontal="center" vertical="center" shrinkToFit="1"/>
    </xf>
    <xf numFmtId="171" fontId="41" fillId="3" borderId="17" xfId="0" applyNumberFormat="1" applyFont="1" applyFill="1" applyBorder="1" applyAlignment="1">
      <alignment horizontal="center" vertical="center" shrinkToFit="1"/>
    </xf>
    <xf numFmtId="184" fontId="40" fillId="0" borderId="19" xfId="0" applyNumberFormat="1" applyFont="1" applyFill="1" applyBorder="1" applyAlignment="1">
      <alignment horizontal="center" vertical="center" shrinkToFit="1"/>
    </xf>
    <xf numFmtId="0" fontId="56" fillId="0" borderId="7" xfId="0" applyFont="1" applyFill="1" applyBorder="1" applyAlignment="1">
      <alignment horizontal="left" vertical="center"/>
    </xf>
    <xf numFmtId="0" fontId="57" fillId="0" borderId="12" xfId="0" applyFont="1" applyFill="1" applyBorder="1" applyAlignment="1">
      <alignment horizontal="left" vertical="center"/>
    </xf>
    <xf numFmtId="181" fontId="56" fillId="0" borderId="1" xfId="0" applyNumberFormat="1" applyFont="1" applyFill="1" applyBorder="1" applyAlignment="1">
      <alignment horizontal="center" vertical="center" shrinkToFit="1"/>
    </xf>
    <xf numFmtId="0" fontId="42" fillId="0" borderId="2" xfId="0" applyFont="1" applyFill="1" applyBorder="1" applyAlignment="1">
      <alignment horizontal="right" vertical="center"/>
    </xf>
    <xf numFmtId="0" fontId="52" fillId="3" borderId="12" xfId="2" applyFont="1" applyFill="1" applyBorder="1" applyAlignment="1">
      <alignment horizontal="center" vertical="center"/>
    </xf>
    <xf numFmtId="0" fontId="58" fillId="0" borderId="0" xfId="0" applyFont="1" applyFill="1"/>
    <xf numFmtId="0" fontId="59" fillId="9" borderId="7" xfId="0" applyFont="1" applyFill="1" applyBorder="1" applyAlignment="1">
      <alignment vertical="center" wrapText="1"/>
    </xf>
    <xf numFmtId="0" fontId="60" fillId="9" borderId="12" xfId="0" applyFont="1" applyFill="1" applyBorder="1" applyAlignment="1">
      <alignment horizontal="left" vertical="center"/>
    </xf>
    <xf numFmtId="184" fontId="61" fillId="9" borderId="17" xfId="0" applyNumberFormat="1" applyFont="1" applyFill="1" applyBorder="1" applyAlignment="1">
      <alignment horizontal="center" vertical="center" shrinkToFit="1"/>
    </xf>
    <xf numFmtId="0" fontId="63" fillId="0" borderId="0" xfId="0" applyFont="1" applyFill="1"/>
    <xf numFmtId="0" fontId="64" fillId="9" borderId="7" xfId="0" applyFont="1" applyFill="1" applyBorder="1" applyAlignment="1">
      <alignment horizontal="left" vertical="center" wrapText="1" shrinkToFit="1"/>
    </xf>
    <xf numFmtId="0" fontId="65" fillId="9" borderId="12" xfId="0" applyFont="1" applyFill="1" applyBorder="1" applyAlignment="1">
      <alignment horizontal="left" vertical="center"/>
    </xf>
    <xf numFmtId="181" fontId="61" fillId="9" borderId="1" xfId="0" applyNumberFormat="1" applyFont="1" applyFill="1" applyBorder="1" applyAlignment="1">
      <alignment horizontal="center" vertical="center" shrinkToFit="1"/>
    </xf>
    <xf numFmtId="0" fontId="66" fillId="9" borderId="12" xfId="0" applyFont="1" applyFill="1" applyBorder="1" applyAlignment="1">
      <alignment horizontal="left" vertical="center"/>
    </xf>
    <xf numFmtId="181" fontId="67" fillId="9" borderId="1" xfId="0" applyNumberFormat="1" applyFont="1" applyFill="1" applyBorder="1" applyAlignment="1">
      <alignment horizontal="center" vertical="center" shrinkToFit="1"/>
    </xf>
    <xf numFmtId="0" fontId="69" fillId="9" borderId="12" xfId="0" applyFont="1" applyFill="1" applyBorder="1" applyAlignment="1">
      <alignment horizontal="left" vertical="center"/>
    </xf>
    <xf numFmtId="181" fontId="70" fillId="9" borderId="1" xfId="0" applyNumberFormat="1" applyFont="1" applyFill="1" applyBorder="1" applyAlignment="1">
      <alignment horizontal="center" vertical="center" shrinkToFit="1"/>
    </xf>
    <xf numFmtId="0" fontId="71" fillId="9" borderId="12" xfId="0" applyFont="1" applyFill="1" applyBorder="1" applyAlignment="1">
      <alignment horizontal="left" vertical="center"/>
    </xf>
    <xf numFmtId="181" fontId="72" fillId="9" borderId="1" xfId="0" applyNumberFormat="1" applyFont="1" applyFill="1" applyBorder="1" applyAlignment="1">
      <alignment horizontal="center" vertical="center" shrinkToFit="1"/>
    </xf>
    <xf numFmtId="184" fontId="72" fillId="9" borderId="17" xfId="0" applyNumberFormat="1" applyFont="1" applyFill="1" applyBorder="1" applyAlignment="1">
      <alignment horizontal="center" vertical="center" shrinkToFit="1"/>
    </xf>
    <xf numFmtId="0" fontId="73" fillId="0" borderId="0" xfId="0" applyFont="1" applyFill="1"/>
    <xf numFmtId="0" fontId="74" fillId="0" borderId="0" xfId="0" applyFont="1" applyFill="1"/>
    <xf numFmtId="0" fontId="75" fillId="0" borderId="0" xfId="0" applyFont="1" applyFill="1"/>
    <xf numFmtId="0" fontId="76" fillId="0" borderId="7" xfId="0" applyFont="1" applyFill="1" applyBorder="1" applyAlignment="1">
      <alignment horizontal="left" vertical="center" wrapText="1" shrinkToFit="1"/>
    </xf>
    <xf numFmtId="0" fontId="77" fillId="0" borderId="12" xfId="0" applyFont="1" applyFill="1" applyBorder="1" applyAlignment="1">
      <alignment horizontal="left" vertical="center"/>
    </xf>
    <xf numFmtId="0" fontId="78" fillId="0" borderId="7" xfId="0" applyFont="1" applyFill="1" applyBorder="1" applyAlignment="1">
      <alignment horizontal="left" vertical="center" wrapText="1" shrinkToFit="1"/>
    </xf>
    <xf numFmtId="0" fontId="79" fillId="0" borderId="12" xfId="0" applyFont="1" applyFill="1" applyBorder="1" applyAlignment="1">
      <alignment horizontal="left" vertical="center"/>
    </xf>
    <xf numFmtId="181" fontId="78" fillId="0" borderId="1" xfId="0" applyNumberFormat="1" applyFont="1" applyFill="1" applyBorder="1" applyAlignment="1">
      <alignment horizontal="center" vertical="center" shrinkToFit="1"/>
    </xf>
    <xf numFmtId="184" fontId="78" fillId="0" borderId="17" xfId="0" applyNumberFormat="1" applyFont="1" applyFill="1" applyBorder="1" applyAlignment="1">
      <alignment horizontal="center" vertical="center" shrinkToFit="1"/>
    </xf>
    <xf numFmtId="0" fontId="28" fillId="0" borderId="0" xfId="0" applyFont="1" applyAlignment="1">
      <alignment shrinkToFit="1"/>
    </xf>
    <xf numFmtId="0" fontId="80" fillId="0" borderId="0" xfId="1" applyFont="1" applyAlignment="1" applyProtection="1">
      <alignment horizontal="left" wrapText="1" indent="1"/>
    </xf>
    <xf numFmtId="0" fontId="60" fillId="9" borderId="12" xfId="0" applyFont="1" applyFill="1" applyBorder="1" applyAlignment="1">
      <alignment horizontal="center" vertical="center"/>
    </xf>
    <xf numFmtId="0" fontId="79" fillId="0" borderId="12" xfId="0" applyFont="1" applyFill="1" applyBorder="1" applyAlignment="1">
      <alignment horizontal="center" vertical="center"/>
    </xf>
    <xf numFmtId="0" fontId="77" fillId="0" borderId="12" xfId="0" applyFont="1" applyFill="1" applyBorder="1" applyAlignment="1">
      <alignment horizontal="center" vertical="center"/>
    </xf>
    <xf numFmtId="0" fontId="65" fillId="9" borderId="12" xfId="0" applyFont="1" applyFill="1" applyBorder="1" applyAlignment="1">
      <alignment horizontal="center" vertical="center"/>
    </xf>
    <xf numFmtId="0" fontId="50" fillId="0" borderId="12" xfId="0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49" fillId="6" borderId="11" xfId="0" applyFont="1" applyFill="1" applyBorder="1" applyAlignment="1">
      <alignment horizontal="center" vertical="center" wrapText="1"/>
    </xf>
    <xf numFmtId="0" fontId="49" fillId="3" borderId="12" xfId="0" applyFont="1" applyFill="1" applyBorder="1" applyAlignment="1">
      <alignment horizontal="center" vertical="center" wrapText="1"/>
    </xf>
    <xf numFmtId="0" fontId="57" fillId="0" borderId="12" xfId="0" applyFont="1" applyFill="1" applyBorder="1" applyAlignment="1">
      <alignment horizontal="center" vertical="center"/>
    </xf>
    <xf numFmtId="0" fontId="66" fillId="9" borderId="12" xfId="0" applyFont="1" applyFill="1" applyBorder="1" applyAlignment="1">
      <alignment horizontal="center" vertical="center"/>
    </xf>
    <xf numFmtId="0" fontId="69" fillId="9" borderId="12" xfId="0" applyFont="1" applyFill="1" applyBorder="1" applyAlignment="1">
      <alignment horizontal="center" vertical="center"/>
    </xf>
    <xf numFmtId="0" fontId="71" fillId="9" borderId="12" xfId="0" applyFont="1" applyFill="1" applyBorder="1" applyAlignment="1">
      <alignment horizontal="center" vertical="center"/>
    </xf>
    <xf numFmtId="0" fontId="49" fillId="3" borderId="11" xfId="0" applyFont="1" applyFill="1" applyBorder="1" applyAlignment="1">
      <alignment horizontal="center" vertical="center" wrapText="1"/>
    </xf>
    <xf numFmtId="0" fontId="54" fillId="0" borderId="12" xfId="0" applyFont="1" applyFill="1" applyBorder="1" applyAlignment="1">
      <alignment horizontal="center" vertical="center"/>
    </xf>
    <xf numFmtId="0" fontId="50" fillId="0" borderId="13" xfId="0" applyFont="1" applyFill="1" applyBorder="1" applyAlignment="1">
      <alignment horizontal="center" vertical="center"/>
    </xf>
    <xf numFmtId="0" fontId="49" fillId="6" borderId="12" xfId="0" applyFont="1" applyFill="1" applyBorder="1" applyAlignment="1">
      <alignment horizontal="center" vertical="center" wrapText="1"/>
    </xf>
    <xf numFmtId="0" fontId="50" fillId="4" borderId="12" xfId="0" applyFont="1" applyFill="1" applyBorder="1" applyAlignment="1">
      <alignment horizontal="center" vertical="center"/>
    </xf>
    <xf numFmtId="0" fontId="53" fillId="8" borderId="12" xfId="0" applyFont="1" applyFill="1" applyBorder="1" applyAlignment="1">
      <alignment horizontal="center" vertical="center"/>
    </xf>
    <xf numFmtId="0" fontId="50" fillId="4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3" fillId="0" borderId="0" xfId="0" applyFont="1" applyAlignment="1">
      <alignment horizontal="center" shrinkToFit="1"/>
    </xf>
    <xf numFmtId="0" fontId="2" fillId="0" borderId="0" xfId="0" applyFont="1" applyFill="1" applyBorder="1" applyAlignment="1">
      <alignment horizontal="center" shrinkToFit="1"/>
    </xf>
    <xf numFmtId="0" fontId="2" fillId="0" borderId="0" xfId="0" applyFont="1" applyAlignment="1">
      <alignment horizontal="center" shrinkToFit="1"/>
    </xf>
    <xf numFmtId="3" fontId="60" fillId="9" borderId="12" xfId="0" applyNumberFormat="1" applyFont="1" applyFill="1" applyBorder="1" applyAlignment="1">
      <alignment horizontal="center" vertical="center"/>
    </xf>
    <xf numFmtId="3" fontId="79" fillId="0" borderId="12" xfId="0" applyNumberFormat="1" applyFont="1" applyFill="1" applyBorder="1" applyAlignment="1">
      <alignment horizontal="center" vertical="center"/>
    </xf>
    <xf numFmtId="3" fontId="77" fillId="0" borderId="12" xfId="0" applyNumberFormat="1" applyFont="1" applyFill="1" applyBorder="1" applyAlignment="1">
      <alignment horizontal="center" vertical="center"/>
    </xf>
    <xf numFmtId="3" fontId="65" fillId="9" borderId="12" xfId="0" applyNumberFormat="1" applyFont="1" applyFill="1" applyBorder="1" applyAlignment="1">
      <alignment horizontal="center" vertical="center"/>
    </xf>
    <xf numFmtId="3" fontId="50" fillId="0" borderId="12" xfId="0" applyNumberFormat="1" applyFont="1" applyFill="1" applyBorder="1" applyAlignment="1">
      <alignment horizontal="center" vertical="center"/>
    </xf>
    <xf numFmtId="3" fontId="15" fillId="6" borderId="12" xfId="2" applyNumberFormat="1" applyFont="1" applyFill="1" applyBorder="1" applyAlignment="1">
      <alignment horizontal="center" vertical="center"/>
    </xf>
    <xf numFmtId="3" fontId="50" fillId="0" borderId="11" xfId="0" applyNumberFormat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 vertical="center"/>
    </xf>
    <xf numFmtId="3" fontId="49" fillId="6" borderId="11" xfId="0" applyNumberFormat="1" applyFont="1" applyFill="1" applyBorder="1" applyAlignment="1">
      <alignment horizontal="center" vertical="center" wrapText="1"/>
    </xf>
    <xf numFmtId="3" fontId="49" fillId="3" borderId="12" xfId="0" applyNumberFormat="1" applyFont="1" applyFill="1" applyBorder="1" applyAlignment="1">
      <alignment horizontal="center" vertical="center" wrapText="1"/>
    </xf>
    <xf numFmtId="3" fontId="57" fillId="0" borderId="12" xfId="0" applyNumberFormat="1" applyFont="1" applyFill="1" applyBorder="1" applyAlignment="1">
      <alignment horizontal="center" vertical="center"/>
    </xf>
    <xf numFmtId="3" fontId="66" fillId="9" borderId="12" xfId="0" applyNumberFormat="1" applyFont="1" applyFill="1" applyBorder="1" applyAlignment="1">
      <alignment horizontal="center" vertical="center"/>
    </xf>
    <xf numFmtId="3" fontId="69" fillId="9" borderId="12" xfId="0" applyNumberFormat="1" applyFont="1" applyFill="1" applyBorder="1" applyAlignment="1">
      <alignment horizontal="center" vertical="center"/>
    </xf>
    <xf numFmtId="3" fontId="71" fillId="9" borderId="12" xfId="0" applyNumberFormat="1" applyFont="1" applyFill="1" applyBorder="1" applyAlignment="1">
      <alignment horizontal="center" vertical="center"/>
    </xf>
    <xf numFmtId="3" fontId="49" fillId="3" borderId="11" xfId="0" applyNumberFormat="1" applyFont="1" applyFill="1" applyBorder="1" applyAlignment="1">
      <alignment horizontal="center" vertical="center" wrapText="1"/>
    </xf>
    <xf numFmtId="3" fontId="54" fillId="0" borderId="12" xfId="0" applyNumberFormat="1" applyFont="1" applyFill="1" applyBorder="1" applyAlignment="1">
      <alignment horizontal="center" vertical="center"/>
    </xf>
    <xf numFmtId="3" fontId="50" fillId="0" borderId="13" xfId="0" applyNumberFormat="1" applyFont="1" applyFill="1" applyBorder="1" applyAlignment="1">
      <alignment horizontal="center" vertical="center"/>
    </xf>
    <xf numFmtId="3" fontId="49" fillId="6" borderId="12" xfId="0" applyNumberFormat="1" applyFont="1" applyFill="1" applyBorder="1" applyAlignment="1">
      <alignment horizontal="center" vertical="center" wrapText="1"/>
    </xf>
    <xf numFmtId="3" fontId="52" fillId="3" borderId="12" xfId="2" applyNumberFormat="1" applyFont="1" applyFill="1" applyBorder="1" applyAlignment="1">
      <alignment horizontal="center" vertical="center"/>
    </xf>
    <xf numFmtId="3" fontId="50" fillId="4" borderId="12" xfId="0" applyNumberFormat="1" applyFont="1" applyFill="1" applyBorder="1" applyAlignment="1">
      <alignment horizontal="center" vertical="center"/>
    </xf>
    <xf numFmtId="3" fontId="53" fillId="8" borderId="12" xfId="0" applyNumberFormat="1" applyFont="1" applyFill="1" applyBorder="1" applyAlignment="1">
      <alignment horizontal="center" vertical="center"/>
    </xf>
    <xf numFmtId="3" fontId="50" fillId="4" borderId="11" xfId="0" applyNumberFormat="1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left" vertical="center" wrapText="1" shrinkToFit="1"/>
    </xf>
    <xf numFmtId="0" fontId="81" fillId="0" borderId="12" xfId="0" applyFont="1" applyFill="1" applyBorder="1" applyAlignment="1">
      <alignment horizontal="left" vertical="center"/>
    </xf>
    <xf numFmtId="181" fontId="47" fillId="0" borderId="1" xfId="0" applyNumberFormat="1" applyFont="1" applyFill="1" applyBorder="1" applyAlignment="1">
      <alignment horizontal="center" vertical="center" shrinkToFit="1"/>
    </xf>
    <xf numFmtId="184" fontId="47" fillId="0" borderId="17" xfId="0" applyNumberFormat="1" applyFont="1" applyFill="1" applyBorder="1" applyAlignment="1">
      <alignment horizontal="center" vertical="center" shrinkToFit="1"/>
    </xf>
    <xf numFmtId="0" fontId="81" fillId="0" borderId="12" xfId="0" applyFont="1" applyFill="1" applyBorder="1" applyAlignment="1">
      <alignment horizontal="center" vertical="center"/>
    </xf>
    <xf numFmtId="3" fontId="81" fillId="0" borderId="12" xfId="0" applyNumberFormat="1" applyFont="1" applyFill="1" applyBorder="1" applyAlignment="1">
      <alignment horizontal="center" vertical="center"/>
    </xf>
    <xf numFmtId="0" fontId="81" fillId="0" borderId="11" xfId="0" applyFont="1" applyFill="1" applyBorder="1" applyAlignment="1">
      <alignment horizontal="left" vertical="center"/>
    </xf>
    <xf numFmtId="0" fontId="48" fillId="0" borderId="7" xfId="0" applyFont="1" applyFill="1" applyBorder="1" applyAlignment="1">
      <alignment horizontal="left" vertical="center" shrinkToFit="1"/>
    </xf>
    <xf numFmtId="181" fontId="48" fillId="0" borderId="1" xfId="0" applyNumberFormat="1" applyFont="1" applyFill="1" applyBorder="1" applyAlignment="1">
      <alignment horizontal="center" vertical="center" shrinkToFit="1"/>
    </xf>
    <xf numFmtId="184" fontId="48" fillId="0" borderId="17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/>
    <xf numFmtId="0" fontId="82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center"/>
    </xf>
    <xf numFmtId="0" fontId="66" fillId="0" borderId="12" xfId="0" applyFont="1" applyFill="1" applyBorder="1" applyAlignment="1">
      <alignment horizontal="center" vertical="center"/>
    </xf>
    <xf numFmtId="0" fontId="60" fillId="0" borderId="12" xfId="0" applyFont="1" applyFill="1" applyBorder="1" applyAlignment="1">
      <alignment horizontal="center" vertical="center"/>
    </xf>
    <xf numFmtId="3" fontId="66" fillId="0" borderId="12" xfId="0" applyNumberFormat="1" applyFont="1" applyFill="1" applyBorder="1" applyAlignment="1">
      <alignment horizontal="center" vertical="center"/>
    </xf>
    <xf numFmtId="0" fontId="78" fillId="0" borderId="7" xfId="0" applyFont="1" applyFill="1" applyBorder="1" applyAlignment="1">
      <alignment horizontal="left" vertical="center"/>
    </xf>
    <xf numFmtId="0" fontId="81" fillId="0" borderId="11" xfId="0" applyFont="1" applyFill="1" applyBorder="1" applyAlignment="1">
      <alignment horizontal="center" vertical="center"/>
    </xf>
    <xf numFmtId="3" fontId="81" fillId="0" borderId="11" xfId="0" applyNumberFormat="1" applyFont="1" applyFill="1" applyBorder="1" applyAlignment="1">
      <alignment horizontal="center" vertical="center"/>
    </xf>
    <xf numFmtId="0" fontId="50" fillId="0" borderId="7" xfId="0" applyFont="1" applyFill="1" applyBorder="1" applyAlignment="1">
      <alignment horizontal="left" vertical="center"/>
    </xf>
    <xf numFmtId="181" fontId="47" fillId="0" borderId="4" xfId="0" applyNumberFormat="1" applyFont="1" applyFill="1" applyBorder="1" applyAlignment="1">
      <alignment horizontal="center" vertical="center" shrinkToFit="1"/>
    </xf>
    <xf numFmtId="184" fontId="47" fillId="0" borderId="16" xfId="0" applyNumberFormat="1" applyFont="1" applyFill="1" applyBorder="1" applyAlignment="1">
      <alignment horizontal="center" vertical="center" shrinkToFit="1"/>
    </xf>
    <xf numFmtId="181" fontId="76" fillId="0" borderId="1" xfId="0" applyNumberFormat="1" applyFont="1" applyFill="1" applyBorder="1" applyAlignment="1">
      <alignment horizontal="center" vertical="center" shrinkToFit="1"/>
    </xf>
    <xf numFmtId="184" fontId="76" fillId="0" borderId="17" xfId="0" applyNumberFormat="1" applyFont="1" applyFill="1" applyBorder="1" applyAlignment="1">
      <alignment horizontal="center" vertical="center" shrinkToFit="1"/>
    </xf>
    <xf numFmtId="181" fontId="64" fillId="9" borderId="1" xfId="0" applyNumberFormat="1" applyFont="1" applyFill="1" applyBorder="1" applyAlignment="1">
      <alignment horizontal="center" vertical="center" shrinkToFit="1"/>
    </xf>
    <xf numFmtId="184" fontId="56" fillId="0" borderId="17" xfId="0" applyNumberFormat="1" applyFont="1" applyFill="1" applyBorder="1" applyAlignment="1">
      <alignment horizontal="center" vertical="center" shrinkToFit="1"/>
    </xf>
    <xf numFmtId="3" fontId="2" fillId="0" borderId="0" xfId="0" applyNumberFormat="1" applyFont="1" applyBorder="1" applyAlignment="1">
      <alignment shrinkToFit="1"/>
    </xf>
    <xf numFmtId="0" fontId="49" fillId="10" borderId="8" xfId="0" applyFont="1" applyFill="1" applyBorder="1" applyAlignment="1">
      <alignment horizontal="left" vertical="center" wrapText="1"/>
    </xf>
    <xf numFmtId="0" fontId="15" fillId="10" borderId="10" xfId="2" applyFont="1" applyFill="1" applyBorder="1" applyAlignment="1">
      <alignment horizontal="center" vertical="center"/>
    </xf>
    <xf numFmtId="171" fontId="41" fillId="10" borderId="16" xfId="0" applyNumberFormat="1" applyFont="1" applyFill="1" applyBorder="1" applyAlignment="1">
      <alignment horizontal="center" vertical="center" shrinkToFit="1"/>
    </xf>
    <xf numFmtId="191" fontId="41" fillId="3" borderId="16" xfId="0" applyNumberFormat="1" applyFont="1" applyFill="1" applyBorder="1" applyAlignment="1">
      <alignment horizontal="center" vertical="center" shrinkToFit="1"/>
    </xf>
    <xf numFmtId="0" fontId="50" fillId="0" borderId="8" xfId="0" applyFont="1" applyFill="1" applyBorder="1" applyAlignment="1">
      <alignment horizontal="left" vertical="center" wrapText="1" shrinkToFit="1"/>
    </xf>
    <xf numFmtId="191" fontId="40" fillId="0" borderId="16" xfId="0" applyNumberFormat="1" applyFont="1" applyFill="1" applyBorder="1" applyAlignment="1">
      <alignment horizontal="center" vertical="center" shrinkToFit="1"/>
    </xf>
    <xf numFmtId="0" fontId="50" fillId="0" borderId="18" xfId="0" applyFont="1" applyFill="1" applyBorder="1" applyAlignment="1">
      <alignment horizontal="left" vertical="center" wrapText="1" shrinkToFit="1"/>
    </xf>
    <xf numFmtId="0" fontId="67" fillId="9" borderId="7" xfId="0" applyFont="1" applyFill="1" applyBorder="1" applyAlignment="1">
      <alignment horizontal="left" vertical="center"/>
    </xf>
    <xf numFmtId="0" fontId="70" fillId="9" borderId="7" xfId="0" applyFont="1" applyFill="1" applyBorder="1" applyAlignment="1">
      <alignment horizontal="left" vertical="center"/>
    </xf>
    <xf numFmtId="0" fontId="72" fillId="9" borderId="7" xfId="0" applyFont="1" applyFill="1" applyBorder="1" applyAlignment="1">
      <alignment horizontal="left" vertical="center"/>
    </xf>
    <xf numFmtId="184" fontId="64" fillId="9" borderId="17" xfId="0" applyNumberFormat="1" applyFont="1" applyFill="1" applyBorder="1" applyAlignment="1">
      <alignment horizontal="center" vertical="center" shrinkToFit="1"/>
    </xf>
    <xf numFmtId="184" fontId="67" fillId="9" borderId="17" xfId="0" applyNumberFormat="1" applyFont="1" applyFill="1" applyBorder="1" applyAlignment="1">
      <alignment horizontal="center" vertical="center" shrinkToFit="1"/>
    </xf>
    <xf numFmtId="184" fontId="70" fillId="9" borderId="17" xfId="0" applyNumberFormat="1" applyFont="1" applyFill="1" applyBorder="1" applyAlignment="1">
      <alignment horizontal="center" vertical="center" shrinkToFit="1"/>
    </xf>
    <xf numFmtId="0" fontId="48" fillId="0" borderId="8" xfId="0" applyFont="1" applyFill="1" applyBorder="1" applyAlignment="1">
      <alignment horizontal="left" vertical="center" wrapText="1" shrinkToFit="1"/>
    </xf>
    <xf numFmtId="3" fontId="2" fillId="0" borderId="0" xfId="0" applyNumberFormat="1" applyFont="1" applyAlignment="1">
      <alignment shrinkToFit="1"/>
    </xf>
    <xf numFmtId="0" fontId="2" fillId="0" borderId="0" xfId="0" applyFont="1" applyAlignment="1">
      <alignment wrapText="1" shrinkToFit="1"/>
    </xf>
    <xf numFmtId="178" fontId="38" fillId="0" borderId="0" xfId="0" applyNumberFormat="1" applyFont="1"/>
    <xf numFmtId="0" fontId="42" fillId="0" borderId="6" xfId="0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horizontal="left" vertical="center"/>
    </xf>
    <xf numFmtId="0" fontId="78" fillId="0" borderId="7" xfId="0" applyFont="1" applyFill="1" applyBorder="1" applyAlignment="1">
      <alignment horizontal="left" vertical="center" shrinkToFit="1"/>
    </xf>
    <xf numFmtId="0" fontId="79" fillId="0" borderId="11" xfId="0" applyFont="1" applyFill="1" applyBorder="1" applyAlignment="1">
      <alignment horizontal="left" vertical="center"/>
    </xf>
    <xf numFmtId="181" fontId="78" fillId="0" borderId="4" xfId="0" applyNumberFormat="1" applyFont="1" applyFill="1" applyBorder="1" applyAlignment="1">
      <alignment horizontal="center" vertical="center" shrinkToFit="1"/>
    </xf>
    <xf numFmtId="184" fontId="78" fillId="0" borderId="16" xfId="0" applyNumberFormat="1" applyFont="1" applyFill="1" applyBorder="1" applyAlignment="1">
      <alignment horizontal="center" vertical="center" shrinkToFit="1"/>
    </xf>
    <xf numFmtId="0" fontId="79" fillId="0" borderId="11" xfId="0" applyFont="1" applyFill="1" applyBorder="1" applyAlignment="1">
      <alignment horizontal="center" vertical="center"/>
    </xf>
    <xf numFmtId="3" fontId="79" fillId="0" borderId="11" xfId="0" applyNumberFormat="1" applyFont="1" applyFill="1" applyBorder="1" applyAlignment="1">
      <alignment horizontal="center" vertical="center"/>
    </xf>
    <xf numFmtId="0" fontId="48" fillId="0" borderId="7" xfId="0" applyFont="1" applyFill="1" applyBorder="1" applyAlignment="1">
      <alignment vertical="center" wrapText="1"/>
    </xf>
    <xf numFmtId="0" fontId="48" fillId="4" borderId="8" xfId="0" applyFont="1" applyFill="1" applyBorder="1" applyAlignment="1">
      <alignment horizontal="left" vertical="center" wrapText="1" shrinkToFit="1"/>
    </xf>
    <xf numFmtId="0" fontId="81" fillId="4" borderId="11" xfId="0" applyFont="1" applyFill="1" applyBorder="1" applyAlignment="1">
      <alignment horizontal="left" vertical="center"/>
    </xf>
    <xf numFmtId="181" fontId="47" fillId="4" borderId="4" xfId="0" applyNumberFormat="1" applyFont="1" applyFill="1" applyBorder="1" applyAlignment="1">
      <alignment horizontal="center" vertical="center" shrinkToFit="1"/>
    </xf>
    <xf numFmtId="184" fontId="47" fillId="4" borderId="16" xfId="0" applyNumberFormat="1" applyFont="1" applyFill="1" applyBorder="1" applyAlignment="1">
      <alignment horizontal="center" vertical="center" shrinkToFit="1"/>
    </xf>
    <xf numFmtId="0" fontId="48" fillId="0" borderId="8" xfId="0" applyFont="1" applyFill="1" applyBorder="1" applyAlignment="1">
      <alignment vertical="center" wrapText="1"/>
    </xf>
    <xf numFmtId="200" fontId="3" fillId="0" borderId="0" xfId="0" applyNumberFormat="1" applyFont="1" applyAlignment="1">
      <alignment horizontal="center" vertical="center" shrinkToFit="1"/>
    </xf>
    <xf numFmtId="9" fontId="36" fillId="0" borderId="0" xfId="3" applyFont="1" applyFill="1"/>
    <xf numFmtId="0" fontId="78" fillId="0" borderId="8" xfId="0" applyFont="1" applyFill="1" applyBorder="1" applyAlignment="1">
      <alignment horizontal="left" vertical="center" wrapText="1" shrinkToFit="1"/>
    </xf>
    <xf numFmtId="184" fontId="47" fillId="0" borderId="12" xfId="0" applyNumberFormat="1" applyFont="1" applyFill="1" applyBorder="1" applyAlignment="1">
      <alignment horizontal="center" vertical="center" shrinkToFit="1"/>
    </xf>
    <xf numFmtId="184" fontId="47" fillId="0" borderId="11" xfId="0" applyNumberFormat="1" applyFont="1" applyFill="1" applyBorder="1" applyAlignment="1">
      <alignment horizontal="center" vertical="center" shrinkToFit="1"/>
    </xf>
    <xf numFmtId="175" fontId="3" fillId="0" borderId="0" xfId="0" applyNumberFormat="1" applyFont="1" applyAlignment="1">
      <alignment horizontal="center" vertical="center" shrinkToFit="1"/>
    </xf>
    <xf numFmtId="0" fontId="78" fillId="0" borderId="8" xfId="0" applyFont="1" applyFill="1" applyBorder="1" applyAlignment="1">
      <alignment horizontal="left" vertical="center" shrinkToFit="1"/>
    </xf>
    <xf numFmtId="181" fontId="48" fillId="0" borderId="4" xfId="0" applyNumberFormat="1" applyFont="1" applyFill="1" applyBorder="1" applyAlignment="1">
      <alignment horizontal="center" vertical="center" shrinkToFit="1"/>
    </xf>
    <xf numFmtId="184" fontId="47" fillId="0" borderId="19" xfId="0" applyNumberFormat="1" applyFont="1" applyFill="1" applyBorder="1" applyAlignment="1">
      <alignment horizontal="center" vertical="center" shrinkToFit="1"/>
    </xf>
    <xf numFmtId="0" fontId="84" fillId="0" borderId="7" xfId="0" applyFont="1" applyFill="1" applyBorder="1" applyAlignment="1">
      <alignment horizontal="left" vertical="center" wrapText="1" shrinkToFit="1"/>
    </xf>
    <xf numFmtId="0" fontId="85" fillId="0" borderId="12" xfId="0" applyFont="1" applyFill="1" applyBorder="1" applyAlignment="1">
      <alignment horizontal="left" vertical="center"/>
    </xf>
    <xf numFmtId="0" fontId="65" fillId="0" borderId="12" xfId="0" applyFont="1" applyFill="1" applyBorder="1" applyAlignment="1">
      <alignment horizontal="center" vertical="center"/>
    </xf>
    <xf numFmtId="3" fontId="65" fillId="0" borderId="12" xfId="0" applyNumberFormat="1" applyFont="1" applyFill="1" applyBorder="1" applyAlignment="1">
      <alignment horizontal="center" vertical="center"/>
    </xf>
    <xf numFmtId="0" fontId="86" fillId="0" borderId="12" xfId="0" applyFont="1" applyFill="1" applyBorder="1" applyAlignment="1">
      <alignment horizontal="left" vertical="center"/>
    </xf>
    <xf numFmtId="0" fontId="52" fillId="0" borderId="7" xfId="0" applyFont="1" applyFill="1" applyBorder="1" applyAlignment="1">
      <alignment horizontal="left" vertical="center" wrapText="1" shrinkToFit="1"/>
    </xf>
    <xf numFmtId="0" fontId="87" fillId="0" borderId="12" xfId="0" applyFont="1" applyFill="1" applyBorder="1" applyAlignment="1">
      <alignment horizontal="left" vertical="center"/>
    </xf>
    <xf numFmtId="181" fontId="52" fillId="0" borderId="1" xfId="0" applyNumberFormat="1" applyFont="1" applyFill="1" applyBorder="1" applyAlignment="1">
      <alignment horizontal="center" vertical="center" shrinkToFit="1"/>
    </xf>
    <xf numFmtId="184" fontId="52" fillId="0" borderId="17" xfId="0" applyNumberFormat="1" applyFont="1" applyFill="1" applyBorder="1" applyAlignment="1">
      <alignment horizontal="center" vertical="center" shrinkToFit="1"/>
    </xf>
    <xf numFmtId="0" fontId="87" fillId="0" borderId="12" xfId="0" applyFont="1" applyFill="1" applyBorder="1" applyAlignment="1">
      <alignment horizontal="center" vertical="center"/>
    </xf>
    <xf numFmtId="3" fontId="87" fillId="0" borderId="12" xfId="0" applyNumberFormat="1" applyFont="1" applyFill="1" applyBorder="1" applyAlignment="1">
      <alignment horizontal="center" vertical="center"/>
    </xf>
    <xf numFmtId="181" fontId="47" fillId="0" borderId="17" xfId="0" applyNumberFormat="1" applyFont="1" applyFill="1" applyBorder="1" applyAlignment="1">
      <alignment horizontal="center" vertical="center" shrinkToFit="1"/>
    </xf>
    <xf numFmtId="0" fontId="68" fillId="0" borderId="7" xfId="0" applyFont="1" applyFill="1" applyBorder="1" applyAlignment="1">
      <alignment horizontal="left" vertical="center" wrapText="1" shrinkToFit="1"/>
    </xf>
    <xf numFmtId="184" fontId="83" fillId="0" borderId="17" xfId="0" applyNumberFormat="1" applyFont="1" applyFill="1" applyBorder="1" applyAlignment="1">
      <alignment horizontal="center" vertical="center" shrinkToFit="1"/>
    </xf>
    <xf numFmtId="181" fontId="83" fillId="0" borderId="1" xfId="0" applyNumberFormat="1" applyFont="1" applyFill="1" applyBorder="1" applyAlignment="1">
      <alignment horizontal="center" vertical="center" shrinkToFit="1"/>
    </xf>
    <xf numFmtId="0" fontId="88" fillId="0" borderId="7" xfId="0" applyFont="1" applyFill="1" applyBorder="1" applyAlignment="1">
      <alignment vertical="center" wrapText="1"/>
    </xf>
    <xf numFmtId="0" fontId="89" fillId="0" borderId="12" xfId="0" applyFont="1" applyFill="1" applyBorder="1" applyAlignment="1">
      <alignment horizontal="left" vertical="center"/>
    </xf>
    <xf numFmtId="181" fontId="62" fillId="0" borderId="1" xfId="0" applyNumberFormat="1" applyFont="1" applyFill="1" applyBorder="1" applyAlignment="1">
      <alignment horizontal="center" vertical="center" shrinkToFit="1"/>
    </xf>
    <xf numFmtId="184" fontId="62" fillId="0" borderId="17" xfId="0" applyNumberFormat="1" applyFont="1" applyFill="1" applyBorder="1" applyAlignment="1">
      <alignment horizontal="center" vertical="center" shrinkToFit="1"/>
    </xf>
    <xf numFmtId="3" fontId="60" fillId="0" borderId="12" xfId="0" applyNumberFormat="1" applyFont="1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5" xfId="2"/>
    <cellStyle name="Процентный" xfId="3" builtinId="5"/>
  </cellStyles>
  <dxfs count="344"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gif"/><Relationship Id="rId1" Type="http://schemas.openxmlformats.org/officeDocument/2006/relationships/image" Target="../media/image2.jpeg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2815315</xdr:colOff>
      <xdr:row>0</xdr:row>
      <xdr:rowOff>8707</xdr:rowOff>
    </xdr:from>
    <xdr:ext cx="7352345" cy="802014"/>
    <xdr:sp macro="" textlink="">
      <xdr:nvSpPr>
        <xdr:cNvPr id="8" name="TextBox 7"/>
        <xdr:cNvSpPr txBox="1"/>
      </xdr:nvSpPr>
      <xdr:spPr>
        <a:xfrm>
          <a:off x="2815315" y="16327"/>
          <a:ext cx="7358174" cy="82077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8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Наши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контакты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7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04-899-333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whatsapp, telegram</a:t>
          </a: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0553-899-333   </a:t>
          </a:r>
          <a:endParaRPr lang="en-US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           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0312-900-988</a:t>
          </a:r>
          <a:r>
            <a:rPr lang="ru-RU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</a:t>
          </a:r>
          <a:endParaRPr lang="ru-RU" sz="11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indent="0" algn="l">
            <a:lnSpc>
              <a:spcPts val="800"/>
            </a:lnSpc>
          </a:pPr>
          <a:r>
            <a:rPr lang="en-US" sz="11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</a:t>
          </a:r>
        </a:p>
        <a:p>
          <a:pPr marL="0" indent="0" algn="l">
            <a:lnSpc>
              <a:spcPts val="900"/>
            </a:lnSpc>
          </a:pP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</a:t>
          </a: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</a:t>
          </a:r>
        </a:p>
        <a:p>
          <a:pPr marL="0" indent="0" algn="l" eaLnBrk="1" fontAlgn="base" latinLnBrk="0" hangingPunct="1">
            <a:lnSpc>
              <a:spcPts val="700"/>
            </a:lnSpc>
          </a:pP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r>
            <a:rPr lang="en-US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                spectr.rashodniki@gmail.com                                    www.spectr.kg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4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0</xdr:col>
      <xdr:colOff>68580</xdr:colOff>
      <xdr:row>0</xdr:row>
      <xdr:rowOff>0</xdr:rowOff>
    </xdr:from>
    <xdr:to>
      <xdr:col>0</xdr:col>
      <xdr:colOff>2804160</xdr:colOff>
      <xdr:row>0</xdr:row>
      <xdr:rowOff>754380</xdr:rowOff>
    </xdr:to>
    <xdr:pic>
      <xdr:nvPicPr>
        <xdr:cNvPr id="285137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" y="0"/>
          <a:ext cx="2735580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2518138</xdr:colOff>
      <xdr:row>0</xdr:row>
      <xdr:rowOff>54428</xdr:rowOff>
    </xdr:from>
    <xdr:ext cx="7438615" cy="835974"/>
    <xdr:sp macro="" textlink="">
      <xdr:nvSpPr>
        <xdr:cNvPr id="3" name="TextBox 2"/>
        <xdr:cNvSpPr txBox="1"/>
      </xdr:nvSpPr>
      <xdr:spPr>
        <a:xfrm>
          <a:off x="2462893" y="54428"/>
          <a:ext cx="7334250" cy="8436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pPr marL="0" indent="0" algn="l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Тех</a:t>
          </a:r>
          <a:r>
            <a:rPr lang="ru-RU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отдел</a:t>
          </a:r>
          <a:r>
            <a:rPr lang="en-US" sz="1200" b="1" baseline="0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: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0558-899-333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  <a:latin typeface="+mn-lt"/>
            <a:ea typeface="+mn-ea"/>
            <a:cs typeface="+mn-cs"/>
          </a:endParaRPr>
        </a:p>
        <a:p>
          <a:pPr marL="0" indent="0" algn="l" eaLnBrk="1" fontAlgn="base" latinLnBrk="0" hangingPunct="1">
            <a:lnSpc>
              <a:spcPts val="900"/>
            </a:lnSpc>
          </a:pPr>
          <a:r>
            <a:rPr lang="ru-RU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                        </a:t>
          </a:r>
          <a:r>
            <a:rPr lang="en-US" sz="1200" b="1">
              <a:solidFill>
                <a:schemeClr val="tx1">
                  <a:lumMod val="95000"/>
                  <a:lumOff val="5000"/>
                </a:schemeClr>
              </a:solidFill>
              <a:latin typeface="+mn-lt"/>
              <a:ea typeface="+mn-ea"/>
              <a:cs typeface="+mn-cs"/>
            </a:rPr>
            <a:t>0778-899-333</a:t>
          </a:r>
          <a:endParaRPr lang="ru-RU" sz="12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marL="0" indent="0" eaLnBrk="1" fontAlgn="base" latinLnBrk="0" hangingPunct="1">
            <a:lnSpc>
              <a:spcPts val="1000"/>
            </a:lnSpc>
          </a:pP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</a:t>
          </a:r>
          <a:r>
            <a:rPr lang="en-US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</a:t>
          </a:r>
          <a:r>
            <a:rPr lang="ru-RU" sz="1200" b="1">
              <a:solidFill>
                <a:schemeClr val="tx1"/>
              </a:solidFill>
              <a:latin typeface="+mn-lt"/>
              <a:ea typeface="+mn-ea"/>
              <a:cs typeface="+mn-cs"/>
            </a:rPr>
            <a:t>      </a:t>
          </a: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endParaRPr lang="en-US" sz="12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</a:t>
          </a:r>
          <a:r>
            <a:rPr lang="ru-RU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ул. Токтогула 213(пер. Уметалиева)           </a:t>
          </a:r>
          <a:endParaRPr lang="ru-RU" sz="1200">
            <a:effectLst/>
          </a:endParaRPr>
        </a:p>
        <a:p>
          <a:pPr marL="0" indent="0" eaLnBrk="1" fontAlgn="auto" latinLnBrk="0" hangingPunct="1">
            <a:lnSpc>
              <a:spcPts val="800"/>
            </a:lnSpc>
          </a:pPr>
          <a:r>
            <a:rPr lang="ru-RU" sz="12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                                                                                    </a:t>
          </a:r>
          <a:endParaRPr lang="en-US" sz="14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5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  <a:p>
          <a:pPr algn="ctr">
            <a:lnSpc>
              <a:spcPts val="700"/>
            </a:lnSpc>
          </a:pPr>
          <a:endParaRPr lang="ru-RU" sz="1400" b="1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oneCellAnchor>
  <xdr:twoCellAnchor editAs="oneCell">
    <xdr:from>
      <xdr:col>1</xdr:col>
      <xdr:colOff>1958340</xdr:colOff>
      <xdr:row>0</xdr:row>
      <xdr:rowOff>548640</xdr:rowOff>
    </xdr:from>
    <xdr:to>
      <xdr:col>1</xdr:col>
      <xdr:colOff>1958340</xdr:colOff>
      <xdr:row>1</xdr:row>
      <xdr:rowOff>0</xdr:rowOff>
    </xdr:to>
    <xdr:pic>
      <xdr:nvPicPr>
        <xdr:cNvPr id="286081" name="Рисунок 25" descr="1281204330_e23658ba7c7d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248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3253740</xdr:colOff>
      <xdr:row>0</xdr:row>
      <xdr:rowOff>449580</xdr:rowOff>
    </xdr:from>
    <xdr:to>
      <xdr:col>0</xdr:col>
      <xdr:colOff>3253740</xdr:colOff>
      <xdr:row>1</xdr:row>
      <xdr:rowOff>0</xdr:rowOff>
    </xdr:to>
    <xdr:pic>
      <xdr:nvPicPr>
        <xdr:cNvPr id="286082" name="Рисунок 7" descr="icq_tab.gif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53740" y="449580"/>
          <a:ext cx="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3413760</xdr:colOff>
      <xdr:row>0</xdr:row>
      <xdr:rowOff>548640</xdr:rowOff>
    </xdr:from>
    <xdr:to>
      <xdr:col>0</xdr:col>
      <xdr:colOff>3413760</xdr:colOff>
      <xdr:row>1</xdr:row>
      <xdr:rowOff>0</xdr:rowOff>
    </xdr:to>
    <xdr:pic>
      <xdr:nvPicPr>
        <xdr:cNvPr id="286083" name="Рисунок 8" descr="skypeIcon.gif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13760" y="548640"/>
          <a:ext cx="0" cy="220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</xdr:colOff>
      <xdr:row>0</xdr:row>
      <xdr:rowOff>0</xdr:rowOff>
    </xdr:from>
    <xdr:to>
      <xdr:col>0</xdr:col>
      <xdr:colOff>2651760</xdr:colOff>
      <xdr:row>0</xdr:row>
      <xdr:rowOff>731520</xdr:rowOff>
    </xdr:to>
    <xdr:pic>
      <xdr:nvPicPr>
        <xdr:cNvPr id="286084" name="Рисунок 8" descr="Лого SPECTR.jpg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" y="0"/>
          <a:ext cx="2621280" cy="731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outlinePr summaryBelow="0"/>
  </sheetPr>
  <dimension ref="A1:G621"/>
  <sheetViews>
    <sheetView tabSelected="1" zoomScale="70" zoomScaleNormal="7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124" sqref="I124"/>
    </sheetView>
  </sheetViews>
  <sheetFormatPr defaultColWidth="10.33203125" defaultRowHeight="15" outlineLevelRow="1" x14ac:dyDescent="0.3"/>
  <cols>
    <col min="1" max="1" width="91.5546875" style="1" customWidth="1"/>
    <col min="2" max="2" width="69.6640625" style="1" customWidth="1"/>
    <col min="3" max="3" width="11.88671875" style="2" customWidth="1"/>
    <col min="4" max="4" width="14.33203125" style="2" customWidth="1"/>
    <col min="5" max="5" width="18.33203125" style="1" customWidth="1"/>
    <col min="6" max="6" width="15.5546875" style="139" customWidth="1"/>
    <col min="7" max="7" width="9.109375" customWidth="1"/>
    <col min="8" max="8" width="11.33203125" customWidth="1"/>
    <col min="9" max="102" width="9.109375" customWidth="1"/>
  </cols>
  <sheetData>
    <row r="1" spans="1:6" ht="60.75" customHeight="1" thickBot="1" x14ac:dyDescent="0.35">
      <c r="A1" s="7"/>
      <c r="B1" s="67" t="s">
        <v>1555</v>
      </c>
      <c r="C1" s="89" t="s">
        <v>182</v>
      </c>
      <c r="D1" s="206">
        <v>89</v>
      </c>
      <c r="E1" s="136"/>
      <c r="F1" s="136" t="s">
        <v>670</v>
      </c>
    </row>
    <row r="2" spans="1:6" ht="21.75" customHeight="1" thickBot="1" x14ac:dyDescent="0.35">
      <c r="A2" s="33" t="s">
        <v>190</v>
      </c>
      <c r="B2" s="37" t="s">
        <v>731</v>
      </c>
      <c r="C2" s="4" t="s">
        <v>730</v>
      </c>
      <c r="D2" s="49" t="s">
        <v>729</v>
      </c>
      <c r="E2" s="37" t="s">
        <v>409</v>
      </c>
      <c r="F2" s="37" t="s">
        <v>732</v>
      </c>
    </row>
    <row r="3" spans="1:6" s="9" customFormat="1" ht="30.75" customHeight="1" collapsed="1" x14ac:dyDescent="0.3">
      <c r="A3" s="35" t="s">
        <v>822</v>
      </c>
      <c r="B3" s="38" t="s">
        <v>31</v>
      </c>
      <c r="C3" s="8"/>
      <c r="D3" s="50"/>
      <c r="E3" s="38"/>
      <c r="F3" s="38"/>
    </row>
    <row r="4" spans="1:6" s="55" customFormat="1" ht="16.5" hidden="1" customHeight="1" outlineLevel="1" x14ac:dyDescent="0.3">
      <c r="A4" s="111" t="s">
        <v>400</v>
      </c>
      <c r="B4" s="112" t="s">
        <v>401</v>
      </c>
      <c r="C4" s="113">
        <v>13</v>
      </c>
      <c r="D4" s="114">
        <f>ROUND(C4*$D$1,0.1)</f>
        <v>1157</v>
      </c>
      <c r="E4" s="118" t="s">
        <v>410</v>
      </c>
      <c r="F4" s="141">
        <v>2500</v>
      </c>
    </row>
    <row r="5" spans="1:6" s="32" customFormat="1" ht="36" hidden="1" customHeight="1" outlineLevel="1" x14ac:dyDescent="0.35">
      <c r="A5" s="109" t="s">
        <v>397</v>
      </c>
      <c r="B5" s="110" t="s">
        <v>398</v>
      </c>
      <c r="C5" s="184">
        <v>10</v>
      </c>
      <c r="D5" s="185">
        <f>ROUND(C5*$D$1,0.1)</f>
        <v>890</v>
      </c>
      <c r="E5" s="119" t="s">
        <v>411</v>
      </c>
      <c r="F5" s="142">
        <v>2100</v>
      </c>
    </row>
    <row r="6" spans="1:6" s="95" customFormat="1" ht="37.5" hidden="1" customHeight="1" outlineLevel="1" x14ac:dyDescent="0.35">
      <c r="A6" s="96" t="s">
        <v>1098</v>
      </c>
      <c r="B6" s="97" t="s">
        <v>398</v>
      </c>
      <c r="C6" s="186">
        <v>9</v>
      </c>
      <c r="D6" s="199">
        <f>ROUND(C6*$D$1,0.1)</f>
        <v>801</v>
      </c>
      <c r="E6" s="120" t="s">
        <v>412</v>
      </c>
      <c r="F6" s="143">
        <v>1600</v>
      </c>
    </row>
    <row r="7" spans="1:6" s="95" customFormat="1" ht="31.2" hidden="1" outlineLevel="1" x14ac:dyDescent="0.35">
      <c r="A7" s="241" t="s">
        <v>1527</v>
      </c>
      <c r="B7" s="235" t="s">
        <v>398</v>
      </c>
      <c r="C7" s="243">
        <v>10</v>
      </c>
      <c r="D7" s="242">
        <f>ROUND(C7*$D$1,0.1)</f>
        <v>890</v>
      </c>
      <c r="E7" s="231" t="s">
        <v>1531</v>
      </c>
      <c r="F7" s="232">
        <v>1600</v>
      </c>
    </row>
    <row r="8" spans="1:6" s="95" customFormat="1" ht="31.2" hidden="1" outlineLevel="1" x14ac:dyDescent="0.35">
      <c r="A8" s="229" t="s">
        <v>1482</v>
      </c>
      <c r="B8" s="230" t="s">
        <v>398</v>
      </c>
      <c r="C8" s="184">
        <v>10</v>
      </c>
      <c r="D8" s="185">
        <f>ROUND(C8*$D$1,0.1)</f>
        <v>890</v>
      </c>
      <c r="E8" s="231" t="s">
        <v>1488</v>
      </c>
      <c r="F8" s="232">
        <v>1600</v>
      </c>
    </row>
    <row r="9" spans="1:6" s="32" customFormat="1" ht="16.95" hidden="1" customHeight="1" outlineLevel="1" x14ac:dyDescent="0.35">
      <c r="A9" s="109" t="s">
        <v>323</v>
      </c>
      <c r="B9" s="110" t="s">
        <v>205</v>
      </c>
      <c r="C9" s="184">
        <v>10</v>
      </c>
      <c r="D9" s="185">
        <f>ROUND(C9*$D$1,0.1)</f>
        <v>890</v>
      </c>
      <c r="E9" s="119" t="s">
        <v>413</v>
      </c>
      <c r="F9" s="142">
        <v>2400</v>
      </c>
    </row>
    <row r="10" spans="1:6" s="95" customFormat="1" ht="18" hidden="1" customHeight="1" outlineLevel="1" x14ac:dyDescent="0.35">
      <c r="A10" s="96" t="s">
        <v>245</v>
      </c>
      <c r="B10" s="97" t="s">
        <v>205</v>
      </c>
      <c r="C10" s="186">
        <v>9</v>
      </c>
      <c r="D10" s="199">
        <f>ROUND(C10*$D$1,0.1)</f>
        <v>801</v>
      </c>
      <c r="E10" s="120" t="s">
        <v>414</v>
      </c>
      <c r="F10" s="143">
        <v>1600</v>
      </c>
    </row>
    <row r="11" spans="1:6" s="95" customFormat="1" ht="18" hidden="1" customHeight="1" outlineLevel="1" x14ac:dyDescent="0.35">
      <c r="A11" s="241" t="s">
        <v>1528</v>
      </c>
      <c r="B11" s="235" t="s">
        <v>205</v>
      </c>
      <c r="C11" s="243">
        <v>10</v>
      </c>
      <c r="D11" s="242">
        <f>ROUND(C11*$D$1,0.1)</f>
        <v>890</v>
      </c>
      <c r="E11" s="231" t="s">
        <v>1532</v>
      </c>
      <c r="F11" s="232">
        <v>1600</v>
      </c>
    </row>
    <row r="12" spans="1:6" s="95" customFormat="1" ht="18" hidden="1" outlineLevel="1" x14ac:dyDescent="0.35">
      <c r="A12" s="229" t="s">
        <v>1483</v>
      </c>
      <c r="B12" s="230" t="s">
        <v>205</v>
      </c>
      <c r="C12" s="184">
        <v>10</v>
      </c>
      <c r="D12" s="185">
        <f>ROUND(C12*$D$1,0.1)</f>
        <v>890</v>
      </c>
      <c r="E12" s="231" t="s">
        <v>1489</v>
      </c>
      <c r="F12" s="232">
        <v>1500</v>
      </c>
    </row>
    <row r="13" spans="1:6" s="32" customFormat="1" ht="16.95" hidden="1" customHeight="1" outlineLevel="1" x14ac:dyDescent="0.35">
      <c r="A13" s="109" t="s">
        <v>324</v>
      </c>
      <c r="B13" s="110" t="s">
        <v>116</v>
      </c>
      <c r="C13" s="184">
        <v>10</v>
      </c>
      <c r="D13" s="185">
        <f>ROUND(C13*$D$1,0.1)</f>
        <v>890</v>
      </c>
      <c r="E13" s="119" t="s">
        <v>415</v>
      </c>
      <c r="F13" s="142">
        <v>2100</v>
      </c>
    </row>
    <row r="14" spans="1:6" s="95" customFormat="1" ht="18" hidden="1" customHeight="1" outlineLevel="1" x14ac:dyDescent="0.35">
      <c r="A14" s="96" t="s">
        <v>237</v>
      </c>
      <c r="B14" s="97" t="s">
        <v>116</v>
      </c>
      <c r="C14" s="186">
        <v>9</v>
      </c>
      <c r="D14" s="199">
        <f>ROUND(C14*$D$1,0.1)</f>
        <v>801</v>
      </c>
      <c r="E14" s="120" t="s">
        <v>416</v>
      </c>
      <c r="F14" s="143">
        <v>2000</v>
      </c>
    </row>
    <row r="15" spans="1:6" s="32" customFormat="1" ht="17.25" hidden="1" customHeight="1" outlineLevel="1" x14ac:dyDescent="0.35">
      <c r="A15" s="109" t="s">
        <v>325</v>
      </c>
      <c r="B15" s="110" t="s">
        <v>316</v>
      </c>
      <c r="C15" s="184">
        <v>11</v>
      </c>
      <c r="D15" s="185">
        <f>ROUND(C15*$D$1,0.1)</f>
        <v>979</v>
      </c>
      <c r="E15" s="119" t="s">
        <v>417</v>
      </c>
      <c r="F15" s="142">
        <v>1600</v>
      </c>
    </row>
    <row r="16" spans="1:6" s="91" customFormat="1" ht="16.5" hidden="1" customHeight="1" outlineLevel="1" x14ac:dyDescent="0.3">
      <c r="A16" s="92" t="s">
        <v>676</v>
      </c>
      <c r="B16" s="93" t="s">
        <v>677</v>
      </c>
      <c r="C16" s="98">
        <v>13</v>
      </c>
      <c r="D16" s="94">
        <f>ROUND(C16*$D$1,0.1)</f>
        <v>1157</v>
      </c>
      <c r="E16" s="117" t="s">
        <v>689</v>
      </c>
      <c r="F16" s="140">
        <v>1600</v>
      </c>
    </row>
    <row r="17" spans="1:7" s="82" customFormat="1" ht="16.5" hidden="1" customHeight="1" outlineLevel="1" x14ac:dyDescent="0.3">
      <c r="A17" s="162" t="s">
        <v>704</v>
      </c>
      <c r="B17" s="163" t="s">
        <v>677</v>
      </c>
      <c r="C17" s="170">
        <v>14</v>
      </c>
      <c r="D17" s="171">
        <f>ROUND(C17*$D$1,0.1)</f>
        <v>1246</v>
      </c>
      <c r="E17" s="166" t="s">
        <v>707</v>
      </c>
      <c r="F17" s="167">
        <v>1600</v>
      </c>
    </row>
    <row r="18" spans="1:7" s="82" customFormat="1" ht="16.5" hidden="1" customHeight="1" outlineLevel="1" x14ac:dyDescent="0.3">
      <c r="A18" s="162" t="s">
        <v>705</v>
      </c>
      <c r="B18" s="163" t="s">
        <v>706</v>
      </c>
      <c r="C18" s="170">
        <v>13</v>
      </c>
      <c r="D18" s="171">
        <f>ROUND(C18*$D$1,0.1)</f>
        <v>1157</v>
      </c>
      <c r="E18" s="166" t="s">
        <v>708</v>
      </c>
      <c r="F18" s="167">
        <v>2500</v>
      </c>
    </row>
    <row r="19" spans="1:7" s="82" customFormat="1" ht="16.5" hidden="1" customHeight="1" outlineLevel="1" x14ac:dyDescent="0.3">
      <c r="A19" s="162" t="s">
        <v>790</v>
      </c>
      <c r="B19" s="163" t="s">
        <v>791</v>
      </c>
      <c r="C19" s="170">
        <v>20</v>
      </c>
      <c r="D19" s="171">
        <f>ROUND(C19*$D$1,0.1)</f>
        <v>1780</v>
      </c>
      <c r="E19" s="166" t="s">
        <v>792</v>
      </c>
      <c r="F19" s="167">
        <v>1000</v>
      </c>
    </row>
    <row r="20" spans="1:7" s="82" customFormat="1" ht="16.5" hidden="1" customHeight="1" outlineLevel="1" x14ac:dyDescent="0.3">
      <c r="A20" s="162" t="s">
        <v>1217</v>
      </c>
      <c r="B20" s="163" t="s">
        <v>1218</v>
      </c>
      <c r="C20" s="170">
        <v>30</v>
      </c>
      <c r="D20" s="171">
        <f>ROUND(C20*$D$1,0.1)</f>
        <v>2670</v>
      </c>
      <c r="E20" s="166" t="s">
        <v>1221</v>
      </c>
      <c r="F20" s="167">
        <v>1150</v>
      </c>
    </row>
    <row r="21" spans="1:7" s="82" customFormat="1" ht="16.5" hidden="1" customHeight="1" outlineLevel="1" x14ac:dyDescent="0.3">
      <c r="A21" s="162" t="s">
        <v>1219</v>
      </c>
      <c r="B21" s="163" t="s">
        <v>1220</v>
      </c>
      <c r="C21" s="170">
        <v>30</v>
      </c>
      <c r="D21" s="171">
        <f>ROUND(C21*$D$1,0.1)</f>
        <v>2670</v>
      </c>
      <c r="E21" s="166" t="s">
        <v>1222</v>
      </c>
      <c r="F21" s="167">
        <v>975</v>
      </c>
    </row>
    <row r="22" spans="1:7" s="82" customFormat="1" ht="16.5" hidden="1" customHeight="1" outlineLevel="1" x14ac:dyDescent="0.3">
      <c r="A22" s="162" t="s">
        <v>1320</v>
      </c>
      <c r="B22" s="163" t="s">
        <v>1322</v>
      </c>
      <c r="C22" s="170">
        <v>60</v>
      </c>
      <c r="D22" s="171">
        <f>ROUND(C22*$D$1,0.1)</f>
        <v>5340</v>
      </c>
      <c r="E22" s="166" t="s">
        <v>1321</v>
      </c>
      <c r="F22" s="167">
        <v>3050</v>
      </c>
    </row>
    <row r="23" spans="1:7" s="55" customFormat="1" ht="16.5" hidden="1" customHeight="1" outlineLevel="1" x14ac:dyDescent="0.3">
      <c r="A23" s="111" t="s">
        <v>1049</v>
      </c>
      <c r="B23" s="112" t="s">
        <v>396</v>
      </c>
      <c r="C23" s="113">
        <v>12</v>
      </c>
      <c r="D23" s="114">
        <f>ROUND(C23*$D$1,0.1)</f>
        <v>1068</v>
      </c>
      <c r="E23" s="118" t="s">
        <v>787</v>
      </c>
      <c r="F23" s="141">
        <v>1600</v>
      </c>
    </row>
    <row r="24" spans="1:7" s="55" customFormat="1" ht="16.5" hidden="1" customHeight="1" outlineLevel="1" x14ac:dyDescent="0.3">
      <c r="A24" s="109" t="s">
        <v>1553</v>
      </c>
      <c r="B24" s="110" t="s">
        <v>1118</v>
      </c>
      <c r="C24" s="113">
        <v>12</v>
      </c>
      <c r="D24" s="114">
        <f>ROUND(C24*$D$1,0.1)</f>
        <v>1068</v>
      </c>
      <c r="E24" s="118" t="s">
        <v>864</v>
      </c>
      <c r="F24" s="141">
        <v>1600</v>
      </c>
    </row>
    <row r="25" spans="1:7" s="91" customFormat="1" ht="16.5" hidden="1" customHeight="1" outlineLevel="1" x14ac:dyDescent="0.3">
      <c r="A25" s="92" t="s">
        <v>1554</v>
      </c>
      <c r="B25" s="93" t="s">
        <v>1118</v>
      </c>
      <c r="C25" s="98">
        <v>11</v>
      </c>
      <c r="D25" s="94">
        <f>ROUND(C25*$D$1,0.1)</f>
        <v>979</v>
      </c>
      <c r="E25" s="117" t="s">
        <v>865</v>
      </c>
      <c r="F25" s="140">
        <v>1600</v>
      </c>
    </row>
    <row r="26" spans="1:7" s="55" customFormat="1" ht="16.5" hidden="1" customHeight="1" outlineLevel="1" x14ac:dyDescent="0.3">
      <c r="A26" s="111" t="s">
        <v>1293</v>
      </c>
      <c r="B26" s="112" t="s">
        <v>1294</v>
      </c>
      <c r="C26" s="113">
        <v>70</v>
      </c>
      <c r="D26" s="114">
        <f>ROUND(C26*$D$1,0.1)</f>
        <v>6230</v>
      </c>
      <c r="E26" s="118" t="s">
        <v>1297</v>
      </c>
      <c r="F26" s="141">
        <v>3000</v>
      </c>
      <c r="G26" s="221"/>
    </row>
    <row r="27" spans="1:7" s="55" customFormat="1" ht="16.5" hidden="1" customHeight="1" outlineLevel="1" x14ac:dyDescent="0.3">
      <c r="A27" s="111" t="s">
        <v>1295</v>
      </c>
      <c r="B27" s="112" t="s">
        <v>1296</v>
      </c>
      <c r="C27" s="113">
        <v>85</v>
      </c>
      <c r="D27" s="114">
        <f>ROUND(C27*$D$1,0.1)</f>
        <v>7565</v>
      </c>
      <c r="E27" s="118" t="s">
        <v>1298</v>
      </c>
      <c r="F27" s="141">
        <v>10200</v>
      </c>
      <c r="G27" s="221"/>
    </row>
    <row r="28" spans="1:7" s="55" customFormat="1" ht="16.5" hidden="1" customHeight="1" outlineLevel="1" x14ac:dyDescent="0.3">
      <c r="A28" s="111" t="s">
        <v>1339</v>
      </c>
      <c r="B28" s="112" t="s">
        <v>1340</v>
      </c>
      <c r="C28" s="113">
        <v>30</v>
      </c>
      <c r="D28" s="114">
        <f>ROUND(C28*$D$1,0.1)</f>
        <v>2670</v>
      </c>
      <c r="E28" s="118" t="s">
        <v>1342</v>
      </c>
      <c r="F28" s="141">
        <v>1200</v>
      </c>
      <c r="G28" s="221"/>
    </row>
    <row r="29" spans="1:7" s="55" customFormat="1" ht="16.5" hidden="1" customHeight="1" outlineLevel="1" x14ac:dyDescent="0.3">
      <c r="A29" s="111" t="s">
        <v>1341</v>
      </c>
      <c r="B29" s="112" t="s">
        <v>1344</v>
      </c>
      <c r="C29" s="113">
        <v>40</v>
      </c>
      <c r="D29" s="114">
        <f>ROUND(C29*$D$1,0.1)</f>
        <v>3560</v>
      </c>
      <c r="E29" s="118" t="s">
        <v>1343</v>
      </c>
      <c r="F29" s="141">
        <v>2500</v>
      </c>
      <c r="G29" s="221"/>
    </row>
    <row r="30" spans="1:7" s="91" customFormat="1" ht="16.5" hidden="1" customHeight="1" outlineLevel="1" x14ac:dyDescent="0.3">
      <c r="A30" s="92" t="s">
        <v>1458</v>
      </c>
      <c r="B30" s="93" t="s">
        <v>1294</v>
      </c>
      <c r="C30" s="98">
        <v>68</v>
      </c>
      <c r="D30" s="94">
        <f>ROUND(C30*$D$1,0.1)</f>
        <v>6052</v>
      </c>
      <c r="E30" s="117" t="s">
        <v>1461</v>
      </c>
      <c r="F30" s="140">
        <v>3000</v>
      </c>
    </row>
    <row r="31" spans="1:7" s="91" customFormat="1" ht="16.5" hidden="1" customHeight="1" outlineLevel="1" x14ac:dyDescent="0.3">
      <c r="A31" s="92" t="s">
        <v>1459</v>
      </c>
      <c r="B31" s="93" t="s">
        <v>1296</v>
      </c>
      <c r="C31" s="98">
        <v>83</v>
      </c>
      <c r="D31" s="94">
        <f>ROUND(C31*$D$1,0.1)</f>
        <v>7387</v>
      </c>
      <c r="E31" s="117" t="s">
        <v>1462</v>
      </c>
      <c r="F31" s="140">
        <v>10200</v>
      </c>
    </row>
    <row r="32" spans="1:7" s="91" customFormat="1" ht="16.5" hidden="1" customHeight="1" outlineLevel="1" x14ac:dyDescent="0.3">
      <c r="A32" s="92" t="s">
        <v>1460</v>
      </c>
      <c r="B32" s="93" t="s">
        <v>1340</v>
      </c>
      <c r="C32" s="98">
        <v>28</v>
      </c>
      <c r="D32" s="94">
        <f>ROUND(C32*$D$1,0.1)</f>
        <v>2492</v>
      </c>
      <c r="E32" s="117" t="s">
        <v>1463</v>
      </c>
      <c r="F32" s="140">
        <v>1200</v>
      </c>
    </row>
    <row r="33" spans="1:6" s="91" customFormat="1" ht="16.5" hidden="1" customHeight="1" outlineLevel="1" x14ac:dyDescent="0.3">
      <c r="A33" s="244" t="s">
        <v>1529</v>
      </c>
      <c r="B33" s="245" t="s">
        <v>1294</v>
      </c>
      <c r="C33" s="246">
        <v>70</v>
      </c>
      <c r="D33" s="247">
        <f>ROUND(C33*$D$1,0.1)</f>
        <v>6230</v>
      </c>
      <c r="E33" s="176" t="s">
        <v>1533</v>
      </c>
      <c r="F33" s="248">
        <v>3000</v>
      </c>
    </row>
    <row r="34" spans="1:6" s="91" customFormat="1" ht="16.5" hidden="1" customHeight="1" outlineLevel="1" x14ac:dyDescent="0.3">
      <c r="A34" s="244" t="s">
        <v>1530</v>
      </c>
      <c r="B34" s="245" t="s">
        <v>1340</v>
      </c>
      <c r="C34" s="246">
        <v>30</v>
      </c>
      <c r="D34" s="247">
        <f>ROUND(C34*$D$1,0.1)</f>
        <v>2670</v>
      </c>
      <c r="E34" s="176" t="s">
        <v>1534</v>
      </c>
      <c r="F34" s="248">
        <v>1500</v>
      </c>
    </row>
    <row r="35" spans="1:6" s="95" customFormat="1" ht="18" hidden="1" outlineLevel="1" x14ac:dyDescent="0.35">
      <c r="A35" s="229" t="s">
        <v>1484</v>
      </c>
      <c r="B35" s="233" t="s">
        <v>1294</v>
      </c>
      <c r="C35" s="113">
        <v>70</v>
      </c>
      <c r="D35" s="114">
        <f>ROUND(C35*$D$1,0.1)</f>
        <v>6230</v>
      </c>
      <c r="E35" s="231" t="s">
        <v>1490</v>
      </c>
      <c r="F35" s="232">
        <v>3000</v>
      </c>
    </row>
    <row r="36" spans="1:6" s="95" customFormat="1" ht="18" hidden="1" outlineLevel="1" x14ac:dyDescent="0.35">
      <c r="A36" s="229" t="s">
        <v>1485</v>
      </c>
      <c r="B36" s="233" t="s">
        <v>1296</v>
      </c>
      <c r="C36" s="113">
        <v>85</v>
      </c>
      <c r="D36" s="114">
        <f>ROUND(C36*$D$1,0.1)</f>
        <v>7565</v>
      </c>
      <c r="E36" s="231" t="s">
        <v>1491</v>
      </c>
      <c r="F36" s="232">
        <v>10200</v>
      </c>
    </row>
    <row r="37" spans="1:6" s="95" customFormat="1" ht="18" hidden="1" outlineLevel="1" x14ac:dyDescent="0.35">
      <c r="A37" s="229" t="s">
        <v>1486</v>
      </c>
      <c r="B37" s="233" t="s">
        <v>1340</v>
      </c>
      <c r="C37" s="113">
        <v>30</v>
      </c>
      <c r="D37" s="114">
        <f>ROUND(C37*$D$1,0.1)</f>
        <v>2670</v>
      </c>
      <c r="E37" s="231" t="s">
        <v>1492</v>
      </c>
      <c r="F37" s="232">
        <v>1500</v>
      </c>
    </row>
    <row r="38" spans="1:6" s="95" customFormat="1" ht="18" hidden="1" outlineLevel="1" x14ac:dyDescent="0.35">
      <c r="A38" s="229" t="s">
        <v>1487</v>
      </c>
      <c r="B38" s="233" t="s">
        <v>1344</v>
      </c>
      <c r="C38" s="113">
        <v>40</v>
      </c>
      <c r="D38" s="114">
        <f>ROUND(C38*$D$1,0.1)</f>
        <v>3560</v>
      </c>
      <c r="E38" s="231" t="s">
        <v>1493</v>
      </c>
      <c r="F38" s="232">
        <v>2500</v>
      </c>
    </row>
    <row r="39" spans="1:6" s="55" customFormat="1" ht="16.5" hidden="1" customHeight="1" outlineLevel="1" x14ac:dyDescent="0.3">
      <c r="A39" s="111" t="s">
        <v>1050</v>
      </c>
      <c r="B39" s="112" t="s">
        <v>781</v>
      </c>
      <c r="C39" s="113">
        <v>14</v>
      </c>
      <c r="D39" s="114">
        <f>ROUND(C39*$D$1,0.1)</f>
        <v>1246</v>
      </c>
      <c r="E39" s="118" t="s">
        <v>788</v>
      </c>
      <c r="F39" s="141">
        <v>1600</v>
      </c>
    </row>
    <row r="40" spans="1:6" s="55" customFormat="1" ht="16.5" hidden="1" customHeight="1" outlineLevel="1" x14ac:dyDescent="0.3">
      <c r="A40" s="111" t="s">
        <v>1323</v>
      </c>
      <c r="B40" s="112" t="s">
        <v>1324</v>
      </c>
      <c r="C40" s="113">
        <v>20</v>
      </c>
      <c r="D40" s="114">
        <f>ROUND(C40*$D$1,0.1)</f>
        <v>1780</v>
      </c>
      <c r="E40" s="118" t="s">
        <v>1325</v>
      </c>
      <c r="F40" s="141">
        <v>3500</v>
      </c>
    </row>
    <row r="41" spans="1:6" s="91" customFormat="1" ht="16.5" hidden="1" customHeight="1" outlineLevel="1" x14ac:dyDescent="0.3">
      <c r="A41" s="92" t="s">
        <v>1051</v>
      </c>
      <c r="B41" s="93" t="s">
        <v>781</v>
      </c>
      <c r="C41" s="98">
        <v>13</v>
      </c>
      <c r="D41" s="94">
        <f>ROUND(C41*$D$1,0.1)</f>
        <v>1157</v>
      </c>
      <c r="E41" s="117" t="s">
        <v>780</v>
      </c>
      <c r="F41" s="140">
        <v>1600</v>
      </c>
    </row>
    <row r="42" spans="1:6" s="55" customFormat="1" ht="16.5" hidden="1" customHeight="1" outlineLevel="1" x14ac:dyDescent="0.3">
      <c r="A42" s="111" t="s">
        <v>374</v>
      </c>
      <c r="B42" s="112" t="s">
        <v>373</v>
      </c>
      <c r="C42" s="113">
        <v>12</v>
      </c>
      <c r="D42" s="114">
        <f>ROUND(C42*$D$1,0.1)</f>
        <v>1068</v>
      </c>
      <c r="E42" s="118" t="s">
        <v>418</v>
      </c>
      <c r="F42" s="141">
        <v>1600</v>
      </c>
    </row>
    <row r="43" spans="1:6" s="55" customFormat="1" ht="16.5" hidden="1" customHeight="1" outlineLevel="1" x14ac:dyDescent="0.3">
      <c r="A43" s="111" t="s">
        <v>1285</v>
      </c>
      <c r="B43" s="112" t="s">
        <v>358</v>
      </c>
      <c r="C43" s="113">
        <v>35</v>
      </c>
      <c r="D43" s="114">
        <f>ROUND(C43*$D$1,0.1)</f>
        <v>3115</v>
      </c>
      <c r="E43" s="118" t="s">
        <v>1287</v>
      </c>
      <c r="F43" s="141">
        <v>10500</v>
      </c>
    </row>
    <row r="44" spans="1:6" s="55" customFormat="1" ht="16.5" hidden="1" customHeight="1" outlineLevel="1" x14ac:dyDescent="0.3">
      <c r="A44" s="111" t="s">
        <v>1286</v>
      </c>
      <c r="B44" s="112" t="s">
        <v>259</v>
      </c>
      <c r="C44" s="113">
        <v>50</v>
      </c>
      <c r="D44" s="114">
        <f>ROUND(C44*$D$1,0.1)</f>
        <v>4450</v>
      </c>
      <c r="E44" s="118" t="s">
        <v>1288</v>
      </c>
      <c r="F44" s="141">
        <v>25000</v>
      </c>
    </row>
    <row r="45" spans="1:6" s="55" customFormat="1" ht="16.5" hidden="1" customHeight="1" outlineLevel="1" x14ac:dyDescent="0.3">
      <c r="A45" s="111" t="s">
        <v>800</v>
      </c>
      <c r="B45" s="112" t="s">
        <v>315</v>
      </c>
      <c r="C45" s="113">
        <v>23</v>
      </c>
      <c r="D45" s="114">
        <f>ROUND(C45*$D$1,0.1)</f>
        <v>2047</v>
      </c>
      <c r="E45" s="118" t="s">
        <v>811</v>
      </c>
      <c r="F45" s="141">
        <v>9000</v>
      </c>
    </row>
    <row r="46" spans="1:6" s="55" customFormat="1" ht="16.5" hidden="1" customHeight="1" outlineLevel="1" x14ac:dyDescent="0.3">
      <c r="A46" s="111" t="s">
        <v>399</v>
      </c>
      <c r="B46" s="112" t="s">
        <v>258</v>
      </c>
      <c r="C46" s="113">
        <v>38</v>
      </c>
      <c r="D46" s="114">
        <f>ROUND(C46*$D$1,0.1)</f>
        <v>3382</v>
      </c>
      <c r="E46" s="118" t="s">
        <v>419</v>
      </c>
      <c r="F46" s="141">
        <v>18000</v>
      </c>
    </row>
    <row r="47" spans="1:6" s="82" customFormat="1" ht="16.5" hidden="1" customHeight="1" outlineLevel="1" x14ac:dyDescent="0.3">
      <c r="A47" s="162" t="s">
        <v>1124</v>
      </c>
      <c r="B47" s="163" t="s">
        <v>238</v>
      </c>
      <c r="C47" s="170">
        <v>14</v>
      </c>
      <c r="D47" s="171">
        <f>ROUND(C47*$D$1,0.1)</f>
        <v>1246</v>
      </c>
      <c r="E47" s="166" t="s">
        <v>1125</v>
      </c>
      <c r="F47" s="167">
        <v>2500</v>
      </c>
    </row>
    <row r="48" spans="1:6" s="32" customFormat="1" ht="16.95" hidden="1" customHeight="1" outlineLevel="1" x14ac:dyDescent="0.35">
      <c r="A48" s="109" t="s">
        <v>903</v>
      </c>
      <c r="B48" s="110" t="s">
        <v>257</v>
      </c>
      <c r="C48" s="184">
        <v>12</v>
      </c>
      <c r="D48" s="185">
        <f>ROUND(C48*$D$1,0.1)</f>
        <v>1068</v>
      </c>
      <c r="E48" s="119" t="s">
        <v>890</v>
      </c>
      <c r="F48" s="142">
        <v>2300</v>
      </c>
    </row>
    <row r="49" spans="1:6" s="32" customFormat="1" ht="17.25" hidden="1" customHeight="1" outlineLevel="1" x14ac:dyDescent="0.35">
      <c r="A49" s="109" t="s">
        <v>904</v>
      </c>
      <c r="B49" s="110" t="s">
        <v>278</v>
      </c>
      <c r="C49" s="184">
        <v>14</v>
      </c>
      <c r="D49" s="185">
        <f>ROUND(C49*$D$1,0.1)</f>
        <v>1246</v>
      </c>
      <c r="E49" s="119" t="s">
        <v>907</v>
      </c>
      <c r="F49" s="142">
        <v>6500</v>
      </c>
    </row>
    <row r="50" spans="1:6" s="95" customFormat="1" ht="19.2" hidden="1" customHeight="1" outlineLevel="1" x14ac:dyDescent="0.35">
      <c r="A50" s="96" t="s">
        <v>256</v>
      </c>
      <c r="B50" s="97" t="s">
        <v>257</v>
      </c>
      <c r="C50" s="186">
        <v>11</v>
      </c>
      <c r="D50" s="199">
        <f>ROUND(C50*$D$1,0.1)</f>
        <v>979</v>
      </c>
      <c r="E50" s="120" t="s">
        <v>420</v>
      </c>
      <c r="F50" s="143">
        <v>2300</v>
      </c>
    </row>
    <row r="51" spans="1:6" s="95" customFormat="1" ht="19.2" hidden="1" customHeight="1" outlineLevel="1" x14ac:dyDescent="0.35">
      <c r="A51" s="96" t="s">
        <v>277</v>
      </c>
      <c r="B51" s="97" t="s">
        <v>278</v>
      </c>
      <c r="C51" s="186">
        <v>13</v>
      </c>
      <c r="D51" s="199">
        <f>ROUND(C51*$D$1,0.1)</f>
        <v>1157</v>
      </c>
      <c r="E51" s="120" t="s">
        <v>421</v>
      </c>
      <c r="F51" s="143">
        <v>6500</v>
      </c>
    </row>
    <row r="52" spans="1:6" s="55" customFormat="1" ht="16.5" hidden="1" customHeight="1" outlineLevel="1" x14ac:dyDescent="0.3">
      <c r="A52" s="111" t="s">
        <v>402</v>
      </c>
      <c r="B52" s="112" t="s">
        <v>361</v>
      </c>
      <c r="C52" s="113">
        <v>17</v>
      </c>
      <c r="D52" s="114">
        <f>ROUND(C52*$D$1,0.1)</f>
        <v>1513</v>
      </c>
      <c r="E52" s="118" t="s">
        <v>422</v>
      </c>
      <c r="F52" s="141">
        <v>3100</v>
      </c>
    </row>
    <row r="53" spans="1:6" s="55" customFormat="1" ht="16.5" hidden="1" customHeight="1" outlineLevel="1" x14ac:dyDescent="0.3">
      <c r="A53" s="111" t="s">
        <v>789</v>
      </c>
      <c r="B53" s="112" t="s">
        <v>361</v>
      </c>
      <c r="C53" s="113">
        <v>20</v>
      </c>
      <c r="D53" s="114">
        <f>ROUND(C53*$D$1,0.1)</f>
        <v>1780</v>
      </c>
      <c r="E53" s="118" t="s">
        <v>793</v>
      </c>
      <c r="F53" s="141">
        <v>9000</v>
      </c>
    </row>
    <row r="54" spans="1:6" s="91" customFormat="1" ht="16.5" hidden="1" customHeight="1" outlineLevel="1" x14ac:dyDescent="0.3">
      <c r="A54" s="92" t="s">
        <v>362</v>
      </c>
      <c r="B54" s="93" t="s">
        <v>361</v>
      </c>
      <c r="C54" s="98">
        <v>16</v>
      </c>
      <c r="D54" s="94">
        <f>ROUND(C54*$D$1,0.1)</f>
        <v>1424</v>
      </c>
      <c r="E54" s="117" t="s">
        <v>423</v>
      </c>
      <c r="F54" s="140">
        <v>3100</v>
      </c>
    </row>
    <row r="55" spans="1:6" s="82" customFormat="1" ht="16.5" hidden="1" customHeight="1" outlineLevel="1" x14ac:dyDescent="0.3">
      <c r="A55" s="162" t="s">
        <v>784</v>
      </c>
      <c r="B55" s="163" t="s">
        <v>786</v>
      </c>
      <c r="C55" s="170">
        <v>18</v>
      </c>
      <c r="D55" s="171">
        <f>ROUND(C55*$D$1,0.1)</f>
        <v>1602</v>
      </c>
      <c r="E55" s="166" t="s">
        <v>782</v>
      </c>
      <c r="F55" s="167">
        <v>3000</v>
      </c>
    </row>
    <row r="56" spans="1:6" s="82" customFormat="1" ht="16.5" hidden="1" customHeight="1" outlineLevel="1" x14ac:dyDescent="0.3">
      <c r="A56" s="162" t="s">
        <v>1145</v>
      </c>
      <c r="B56" s="163" t="s">
        <v>1146</v>
      </c>
      <c r="C56" s="170">
        <v>22</v>
      </c>
      <c r="D56" s="171">
        <f>ROUND(C56*$D$1,0.1)</f>
        <v>1958</v>
      </c>
      <c r="E56" s="166" t="s">
        <v>1147</v>
      </c>
      <c r="F56" s="167">
        <v>10000</v>
      </c>
    </row>
    <row r="57" spans="1:6" s="82" customFormat="1" ht="16.5" hidden="1" customHeight="1" outlineLevel="1" x14ac:dyDescent="0.3">
      <c r="A57" s="162" t="s">
        <v>1074</v>
      </c>
      <c r="B57" s="163" t="s">
        <v>955</v>
      </c>
      <c r="C57" s="170">
        <v>48</v>
      </c>
      <c r="D57" s="171">
        <f>ROUND(C57*$D$1,0.1)</f>
        <v>4272</v>
      </c>
      <c r="E57" s="166" t="s">
        <v>1053</v>
      </c>
      <c r="F57" s="167">
        <v>3000</v>
      </c>
    </row>
    <row r="58" spans="1:6" s="82" customFormat="1" ht="16.5" hidden="1" customHeight="1" outlineLevel="1" x14ac:dyDescent="0.3">
      <c r="A58" s="162" t="s">
        <v>1467</v>
      </c>
      <c r="B58" s="163" t="s">
        <v>957</v>
      </c>
      <c r="C58" s="170">
        <v>23</v>
      </c>
      <c r="D58" s="171">
        <f>ROUND(C58*$D$1,0.1)</f>
        <v>2047</v>
      </c>
      <c r="E58" s="166" t="s">
        <v>1468</v>
      </c>
      <c r="F58" s="167">
        <v>3000</v>
      </c>
    </row>
    <row r="59" spans="1:6" s="91" customFormat="1" ht="16.5" hidden="1" customHeight="1" outlineLevel="1" x14ac:dyDescent="0.3">
      <c r="A59" s="92" t="s">
        <v>785</v>
      </c>
      <c r="B59" s="93" t="s">
        <v>786</v>
      </c>
      <c r="C59" s="98">
        <v>17</v>
      </c>
      <c r="D59" s="94">
        <f>ROUND(C59*$D$1,0.1)</f>
        <v>1513</v>
      </c>
      <c r="E59" s="117" t="s">
        <v>783</v>
      </c>
      <c r="F59" s="140">
        <v>3000</v>
      </c>
    </row>
    <row r="60" spans="1:6" s="91" customFormat="1" ht="16.5" hidden="1" customHeight="1" outlineLevel="1" x14ac:dyDescent="0.3">
      <c r="A60" s="92" t="s">
        <v>1171</v>
      </c>
      <c r="B60" s="93" t="s">
        <v>1146</v>
      </c>
      <c r="C60" s="98">
        <v>21</v>
      </c>
      <c r="D60" s="94">
        <f>ROUND(C60*$D$1,0.1)</f>
        <v>1869</v>
      </c>
      <c r="E60" s="117" t="s">
        <v>1172</v>
      </c>
      <c r="F60" s="140">
        <v>10000</v>
      </c>
    </row>
    <row r="61" spans="1:6" s="82" customFormat="1" ht="16.5" hidden="1" customHeight="1" outlineLevel="1" x14ac:dyDescent="0.3">
      <c r="A61" s="162" t="s">
        <v>1191</v>
      </c>
      <c r="B61" s="163" t="s">
        <v>675</v>
      </c>
      <c r="C61" s="170">
        <v>23</v>
      </c>
      <c r="D61" s="171">
        <f>ROUND(C61*$D$1,0.1)</f>
        <v>2047</v>
      </c>
      <c r="E61" s="166" t="s">
        <v>1192</v>
      </c>
      <c r="F61" s="167">
        <v>6000</v>
      </c>
    </row>
    <row r="62" spans="1:6" s="82" customFormat="1" ht="16.5" hidden="1" customHeight="1" outlineLevel="1" x14ac:dyDescent="0.3">
      <c r="A62" s="162" t="s">
        <v>1223</v>
      </c>
      <c r="B62" s="163" t="s">
        <v>1224</v>
      </c>
      <c r="C62" s="170">
        <v>25</v>
      </c>
      <c r="D62" s="171">
        <f>ROUND(C62*$D$1,0.1)</f>
        <v>2225</v>
      </c>
      <c r="E62" s="166" t="s">
        <v>1225</v>
      </c>
      <c r="F62" s="167">
        <v>12500</v>
      </c>
    </row>
    <row r="63" spans="1:6" s="82" customFormat="1" ht="16.5" hidden="1" customHeight="1" outlineLevel="1" x14ac:dyDescent="0.3">
      <c r="A63" s="162" t="s">
        <v>1345</v>
      </c>
      <c r="B63" s="163" t="s">
        <v>1346</v>
      </c>
      <c r="C63" s="170">
        <v>50</v>
      </c>
      <c r="D63" s="171">
        <f>ROUND(C63*$D$1,0.1)</f>
        <v>4450</v>
      </c>
      <c r="E63" s="166" t="s">
        <v>1347</v>
      </c>
      <c r="F63" s="167">
        <v>10000</v>
      </c>
    </row>
    <row r="64" spans="1:6" s="55" customFormat="1" ht="16.5" hidden="1" customHeight="1" outlineLevel="1" x14ac:dyDescent="0.3">
      <c r="A64" s="111" t="s">
        <v>905</v>
      </c>
      <c r="B64" s="112" t="s">
        <v>319</v>
      </c>
      <c r="C64" s="113">
        <v>55</v>
      </c>
      <c r="D64" s="114">
        <f>ROUND(C64*$D$1,0.1)</f>
        <v>4895</v>
      </c>
      <c r="E64" s="118" t="s">
        <v>908</v>
      </c>
      <c r="F64" s="141">
        <v>11000</v>
      </c>
    </row>
    <row r="65" spans="1:6" s="55" customFormat="1" ht="16.5" hidden="1" customHeight="1" outlineLevel="1" x14ac:dyDescent="0.3">
      <c r="A65" s="111" t="s">
        <v>906</v>
      </c>
      <c r="B65" s="112" t="s">
        <v>330</v>
      </c>
      <c r="C65" s="113">
        <v>65</v>
      </c>
      <c r="D65" s="114">
        <f>ROUND(C65*$D$1,0.1)</f>
        <v>5785</v>
      </c>
      <c r="E65" s="118" t="s">
        <v>909</v>
      </c>
      <c r="F65" s="141">
        <v>25000</v>
      </c>
    </row>
    <row r="66" spans="1:6" s="55" customFormat="1" ht="30.75" customHeight="1" collapsed="1" x14ac:dyDescent="0.3">
      <c r="A66" s="36" t="s">
        <v>931</v>
      </c>
      <c r="B66" s="42" t="s">
        <v>359</v>
      </c>
      <c r="C66" s="34"/>
      <c r="D66" s="83">
        <f>ROUND(C66*$D$1,0.1)</f>
        <v>0</v>
      </c>
      <c r="E66" s="42"/>
      <c r="F66" s="145"/>
    </row>
    <row r="67" spans="1:6" s="55" customFormat="1" ht="16.5" hidden="1" customHeight="1" outlineLevel="1" x14ac:dyDescent="0.3">
      <c r="A67" s="111" t="s">
        <v>349</v>
      </c>
      <c r="B67" s="112" t="s">
        <v>84</v>
      </c>
      <c r="C67" s="113">
        <v>11</v>
      </c>
      <c r="D67" s="114">
        <f>ROUND(C67*$D$1,0.1)</f>
        <v>979</v>
      </c>
      <c r="E67" s="118" t="s">
        <v>424</v>
      </c>
      <c r="F67" s="141">
        <v>1200</v>
      </c>
    </row>
    <row r="68" spans="1:6" s="55" customFormat="1" ht="16.5" hidden="1" customHeight="1" outlineLevel="1" x14ac:dyDescent="0.3">
      <c r="A68" s="111" t="s">
        <v>350</v>
      </c>
      <c r="B68" s="112" t="s">
        <v>84</v>
      </c>
      <c r="C68" s="113">
        <v>11</v>
      </c>
      <c r="D68" s="114">
        <f>ROUND(C68*$D$1,0.1)</f>
        <v>979</v>
      </c>
      <c r="E68" s="118" t="s">
        <v>425</v>
      </c>
      <c r="F68" s="141">
        <v>1000</v>
      </c>
    </row>
    <row r="69" spans="1:6" s="55" customFormat="1" ht="16.5" hidden="1" customHeight="1" outlineLevel="1" x14ac:dyDescent="0.3">
      <c r="A69" s="111" t="s">
        <v>351</v>
      </c>
      <c r="B69" s="112" t="s">
        <v>84</v>
      </c>
      <c r="C69" s="113">
        <v>11</v>
      </c>
      <c r="D69" s="114">
        <f>ROUND(C69*$D$1,0.1)</f>
        <v>979</v>
      </c>
      <c r="E69" s="118" t="s">
        <v>426</v>
      </c>
      <c r="F69" s="141">
        <v>1000</v>
      </c>
    </row>
    <row r="70" spans="1:6" s="55" customFormat="1" ht="16.5" hidden="1" customHeight="1" outlineLevel="1" x14ac:dyDescent="0.3">
      <c r="A70" s="111" t="s">
        <v>352</v>
      </c>
      <c r="B70" s="112" t="s">
        <v>84</v>
      </c>
      <c r="C70" s="113">
        <v>11</v>
      </c>
      <c r="D70" s="114">
        <f>ROUND(C70*$D$1,0.1)</f>
        <v>979</v>
      </c>
      <c r="E70" s="118" t="s">
        <v>427</v>
      </c>
      <c r="F70" s="141">
        <v>1000</v>
      </c>
    </row>
    <row r="71" spans="1:6" s="55" customFormat="1" ht="30" hidden="1" customHeight="1" outlineLevel="1" x14ac:dyDescent="0.3">
      <c r="A71" s="111" t="s">
        <v>837</v>
      </c>
      <c r="B71" s="112" t="s">
        <v>710</v>
      </c>
      <c r="C71" s="113">
        <v>18</v>
      </c>
      <c r="D71" s="114">
        <f>ROUND(C71*$D$1,0.1)</f>
        <v>1602</v>
      </c>
      <c r="E71" s="118" t="s">
        <v>866</v>
      </c>
      <c r="F71" s="141">
        <v>1300</v>
      </c>
    </row>
    <row r="72" spans="1:6" s="91" customFormat="1" ht="28.5" hidden="1" customHeight="1" outlineLevel="1" x14ac:dyDescent="0.3">
      <c r="A72" s="92" t="s">
        <v>709</v>
      </c>
      <c r="B72" s="93" t="s">
        <v>710</v>
      </c>
      <c r="C72" s="98">
        <v>17</v>
      </c>
      <c r="D72" s="94">
        <f>ROUND(C72*$D$1,0.1)</f>
        <v>1513</v>
      </c>
      <c r="E72" s="117" t="s">
        <v>716</v>
      </c>
      <c r="F72" s="140">
        <v>2000</v>
      </c>
    </row>
    <row r="73" spans="1:6" s="91" customFormat="1" ht="28.5" hidden="1" customHeight="1" outlineLevel="1" x14ac:dyDescent="0.3">
      <c r="A73" s="92" t="s">
        <v>711</v>
      </c>
      <c r="B73" s="93" t="s">
        <v>710</v>
      </c>
      <c r="C73" s="98">
        <v>17</v>
      </c>
      <c r="D73" s="94">
        <f>ROUND(C73*$D$1,0.1)</f>
        <v>1513</v>
      </c>
      <c r="E73" s="117" t="s">
        <v>717</v>
      </c>
      <c r="F73" s="140">
        <v>1300</v>
      </c>
    </row>
    <row r="74" spans="1:6" s="91" customFormat="1" ht="28.5" hidden="1" customHeight="1" outlineLevel="1" x14ac:dyDescent="0.3">
      <c r="A74" s="92" t="s">
        <v>712</v>
      </c>
      <c r="B74" s="93" t="s">
        <v>710</v>
      </c>
      <c r="C74" s="98">
        <v>17</v>
      </c>
      <c r="D74" s="94">
        <f>ROUND(C74*$D$1,0.1)</f>
        <v>1513</v>
      </c>
      <c r="E74" s="117" t="s">
        <v>718</v>
      </c>
      <c r="F74" s="140">
        <v>1300</v>
      </c>
    </row>
    <row r="75" spans="1:6" s="91" customFormat="1" ht="28.5" hidden="1" customHeight="1" outlineLevel="1" x14ac:dyDescent="0.3">
      <c r="A75" s="92" t="s">
        <v>713</v>
      </c>
      <c r="B75" s="93" t="s">
        <v>710</v>
      </c>
      <c r="C75" s="98">
        <v>17</v>
      </c>
      <c r="D75" s="94">
        <f>ROUND(C75*$D$1,0.1)</f>
        <v>1513</v>
      </c>
      <c r="E75" s="117" t="s">
        <v>719</v>
      </c>
      <c r="F75" s="140">
        <v>1300</v>
      </c>
    </row>
    <row r="76" spans="1:6" s="91" customFormat="1" ht="16.5" hidden="1" customHeight="1" outlineLevel="1" x14ac:dyDescent="0.3">
      <c r="A76" s="92" t="s">
        <v>321</v>
      </c>
      <c r="B76" s="93" t="s">
        <v>320</v>
      </c>
      <c r="C76" s="98">
        <v>23</v>
      </c>
      <c r="D76" s="94">
        <f>ROUND(C76*$D$1,0.1)</f>
        <v>2047</v>
      </c>
      <c r="E76" s="117" t="s">
        <v>428</v>
      </c>
      <c r="F76" s="140">
        <v>1300</v>
      </c>
    </row>
    <row r="77" spans="1:6" s="55" customFormat="1" ht="16.5" hidden="1" customHeight="1" outlineLevel="1" x14ac:dyDescent="0.3">
      <c r="A77" s="111" t="s">
        <v>838</v>
      </c>
      <c r="B77" s="112" t="s">
        <v>332</v>
      </c>
      <c r="C77" s="113">
        <v>18</v>
      </c>
      <c r="D77" s="114">
        <f>ROUND(C77*$D$1,0.1)</f>
        <v>1602</v>
      </c>
      <c r="E77" s="118" t="s">
        <v>867</v>
      </c>
      <c r="F77" s="141">
        <v>2000</v>
      </c>
    </row>
    <row r="78" spans="1:6" s="55" customFormat="1" ht="16.5" hidden="1" customHeight="1" outlineLevel="1" x14ac:dyDescent="0.3">
      <c r="A78" s="111" t="s">
        <v>839</v>
      </c>
      <c r="B78" s="112" t="s">
        <v>332</v>
      </c>
      <c r="C78" s="113">
        <v>18</v>
      </c>
      <c r="D78" s="114">
        <f>ROUND(C78*$D$1,0.1)</f>
        <v>1602</v>
      </c>
      <c r="E78" s="118" t="s">
        <v>868</v>
      </c>
      <c r="F78" s="141">
        <v>1300</v>
      </c>
    </row>
    <row r="79" spans="1:6" s="55" customFormat="1" ht="16.5" hidden="1" customHeight="1" outlineLevel="1" x14ac:dyDescent="0.3">
      <c r="A79" s="111" t="s">
        <v>840</v>
      </c>
      <c r="B79" s="112" t="s">
        <v>332</v>
      </c>
      <c r="C79" s="113">
        <v>18</v>
      </c>
      <c r="D79" s="114">
        <f>ROUND(C79*$D$1,0.1)</f>
        <v>1602</v>
      </c>
      <c r="E79" s="118" t="s">
        <v>869</v>
      </c>
      <c r="F79" s="141">
        <v>1300</v>
      </c>
    </row>
    <row r="80" spans="1:6" s="55" customFormat="1" ht="16.5" hidden="1" customHeight="1" outlineLevel="1" x14ac:dyDescent="0.3">
      <c r="A80" s="111" t="s">
        <v>841</v>
      </c>
      <c r="B80" s="112" t="s">
        <v>332</v>
      </c>
      <c r="C80" s="113">
        <v>18</v>
      </c>
      <c r="D80" s="114">
        <f>ROUND(C80*$D$1,0.1)</f>
        <v>1602</v>
      </c>
      <c r="E80" s="118" t="s">
        <v>870</v>
      </c>
      <c r="F80" s="141">
        <v>1300</v>
      </c>
    </row>
    <row r="81" spans="1:6" s="91" customFormat="1" ht="16.5" hidden="1" customHeight="1" outlineLevel="1" x14ac:dyDescent="0.3">
      <c r="A81" s="92" t="s">
        <v>329</v>
      </c>
      <c r="B81" s="93" t="s">
        <v>322</v>
      </c>
      <c r="C81" s="98">
        <v>23</v>
      </c>
      <c r="D81" s="94">
        <f>ROUND(C81*$D$1,0.1)</f>
        <v>2047</v>
      </c>
      <c r="E81" s="117" t="s">
        <v>429</v>
      </c>
      <c r="F81" s="140">
        <v>1300</v>
      </c>
    </row>
    <row r="82" spans="1:6" s="55" customFormat="1" ht="16.5" hidden="1" customHeight="1" outlineLevel="1" x14ac:dyDescent="0.3">
      <c r="A82" s="162" t="s">
        <v>1271</v>
      </c>
      <c r="B82" s="112" t="s">
        <v>1272</v>
      </c>
      <c r="C82" s="170">
        <v>40</v>
      </c>
      <c r="D82" s="171">
        <f>ROUND(C82*$D$1,0.1)</f>
        <v>3560</v>
      </c>
      <c r="E82" s="118" t="s">
        <v>1276</v>
      </c>
      <c r="F82" s="141">
        <v>2400</v>
      </c>
    </row>
    <row r="83" spans="1:6" s="55" customFormat="1" ht="16.5" hidden="1" customHeight="1" outlineLevel="1" x14ac:dyDescent="0.3">
      <c r="A83" s="162" t="s">
        <v>1273</v>
      </c>
      <c r="B83" s="112" t="s">
        <v>1272</v>
      </c>
      <c r="C83" s="170">
        <v>40</v>
      </c>
      <c r="D83" s="171">
        <f>ROUND(C83*$D$1,0.1)</f>
        <v>3560</v>
      </c>
      <c r="E83" s="118" t="s">
        <v>1277</v>
      </c>
      <c r="F83" s="141">
        <v>2100</v>
      </c>
    </row>
    <row r="84" spans="1:6" s="55" customFormat="1" ht="16.5" hidden="1" customHeight="1" outlineLevel="1" x14ac:dyDescent="0.3">
      <c r="A84" s="162" t="s">
        <v>1274</v>
      </c>
      <c r="B84" s="112" t="s">
        <v>1272</v>
      </c>
      <c r="C84" s="170">
        <v>40</v>
      </c>
      <c r="D84" s="171">
        <f>ROUND(C84*$D$1,0.1)</f>
        <v>3560</v>
      </c>
      <c r="E84" s="118" t="s">
        <v>1278</v>
      </c>
      <c r="F84" s="141">
        <v>2100</v>
      </c>
    </row>
    <row r="85" spans="1:6" s="55" customFormat="1" ht="16.5" hidden="1" customHeight="1" outlineLevel="1" x14ac:dyDescent="0.3">
      <c r="A85" s="162" t="s">
        <v>1275</v>
      </c>
      <c r="B85" s="112" t="s">
        <v>1272</v>
      </c>
      <c r="C85" s="170">
        <v>40</v>
      </c>
      <c r="D85" s="171">
        <f>ROUND(C85*$D$1,0.1)</f>
        <v>3560</v>
      </c>
      <c r="E85" s="118" t="s">
        <v>1279</v>
      </c>
      <c r="F85" s="141">
        <v>2100</v>
      </c>
    </row>
    <row r="86" spans="1:6" s="55" customFormat="1" ht="27.6" hidden="1" outlineLevel="1" x14ac:dyDescent="0.3">
      <c r="A86" s="162" t="s">
        <v>1540</v>
      </c>
      <c r="B86" s="112" t="s">
        <v>1541</v>
      </c>
      <c r="C86" s="170">
        <v>25</v>
      </c>
      <c r="D86" s="171">
        <f>ROUND(C86*$D$1,0.1)</f>
        <v>2225</v>
      </c>
      <c r="E86" s="118" t="s">
        <v>1545</v>
      </c>
      <c r="F86" s="141">
        <v>1500</v>
      </c>
    </row>
    <row r="87" spans="1:6" s="55" customFormat="1" ht="27.6" hidden="1" outlineLevel="1" x14ac:dyDescent="0.3">
      <c r="A87" s="162" t="s">
        <v>1542</v>
      </c>
      <c r="B87" s="112" t="s">
        <v>1541</v>
      </c>
      <c r="C87" s="170">
        <v>25</v>
      </c>
      <c r="D87" s="171">
        <f>ROUND(C87*$D$1,0.1)</f>
        <v>2225</v>
      </c>
      <c r="E87" s="118" t="s">
        <v>1546</v>
      </c>
      <c r="F87" s="141">
        <v>1200</v>
      </c>
    </row>
    <row r="88" spans="1:6" s="55" customFormat="1" ht="27.6" hidden="1" outlineLevel="1" x14ac:dyDescent="0.3">
      <c r="A88" s="162" t="s">
        <v>1543</v>
      </c>
      <c r="B88" s="112" t="s">
        <v>1541</v>
      </c>
      <c r="C88" s="170">
        <v>25</v>
      </c>
      <c r="D88" s="171">
        <f>ROUND(C88*$D$1,0.1)</f>
        <v>2225</v>
      </c>
      <c r="E88" s="118" t="s">
        <v>1547</v>
      </c>
      <c r="F88" s="141">
        <v>1200</v>
      </c>
    </row>
    <row r="89" spans="1:6" s="55" customFormat="1" ht="27.6" hidden="1" outlineLevel="1" x14ac:dyDescent="0.3">
      <c r="A89" s="162" t="s">
        <v>1544</v>
      </c>
      <c r="B89" s="112" t="s">
        <v>1541</v>
      </c>
      <c r="C89" s="170">
        <v>25</v>
      </c>
      <c r="D89" s="171">
        <f>ROUND(C89*$D$1,0.1)</f>
        <v>2225</v>
      </c>
      <c r="E89" s="118" t="s">
        <v>1548</v>
      </c>
      <c r="F89" s="141">
        <v>1200</v>
      </c>
    </row>
    <row r="90" spans="1:6" s="91" customFormat="1" ht="16.5" hidden="1" customHeight="1" outlineLevel="1" x14ac:dyDescent="0.3">
      <c r="A90" s="111" t="s">
        <v>795</v>
      </c>
      <c r="B90" s="112" t="s">
        <v>794</v>
      </c>
      <c r="C90" s="113">
        <v>25</v>
      </c>
      <c r="D90" s="114">
        <f>ROUND(C90*$D$1,0.1)</f>
        <v>2225</v>
      </c>
      <c r="E90" s="118" t="s">
        <v>796</v>
      </c>
      <c r="F90" s="141">
        <v>1200</v>
      </c>
    </row>
    <row r="91" spans="1:6" s="91" customFormat="1" ht="16.5" hidden="1" customHeight="1" outlineLevel="1" x14ac:dyDescent="0.3">
      <c r="A91" s="92" t="s">
        <v>971</v>
      </c>
      <c r="B91" s="93" t="s">
        <v>794</v>
      </c>
      <c r="C91" s="98">
        <v>23</v>
      </c>
      <c r="D91" s="94">
        <f>ROUND(C91*$D$1,0.1)</f>
        <v>2047</v>
      </c>
      <c r="E91" s="117" t="s">
        <v>973</v>
      </c>
      <c r="F91" s="140">
        <v>1200</v>
      </c>
    </row>
    <row r="92" spans="1:6" s="91" customFormat="1" ht="16.5" hidden="1" customHeight="1" outlineLevel="1" x14ac:dyDescent="0.3">
      <c r="A92" s="92" t="s">
        <v>972</v>
      </c>
      <c r="B92" s="93" t="s">
        <v>794</v>
      </c>
      <c r="C92" s="98">
        <v>23</v>
      </c>
      <c r="D92" s="94">
        <f>ROUND(C92*$D$1,0.1)</f>
        <v>2047</v>
      </c>
      <c r="E92" s="117" t="s">
        <v>974</v>
      </c>
      <c r="F92" s="140">
        <v>1200</v>
      </c>
    </row>
    <row r="93" spans="1:6" s="91" customFormat="1" ht="16.5" hidden="1" customHeight="1" outlineLevel="1" x14ac:dyDescent="0.3">
      <c r="A93" s="162" t="s">
        <v>1389</v>
      </c>
      <c r="B93" s="163" t="s">
        <v>1390</v>
      </c>
      <c r="C93" s="170">
        <v>30</v>
      </c>
      <c r="D93" s="171">
        <f>ROUND(C93*$D$1,0.1)</f>
        <v>2670</v>
      </c>
      <c r="E93" s="118" t="s">
        <v>1394</v>
      </c>
      <c r="F93" s="141">
        <v>2300</v>
      </c>
    </row>
    <row r="94" spans="1:6" s="91" customFormat="1" ht="16.5" hidden="1" customHeight="1" outlineLevel="1" x14ac:dyDescent="0.3">
      <c r="A94" s="162" t="s">
        <v>1391</v>
      </c>
      <c r="B94" s="163" t="s">
        <v>1390</v>
      </c>
      <c r="C94" s="170">
        <v>30</v>
      </c>
      <c r="D94" s="171">
        <f>ROUND(C94*$D$1,0.1)</f>
        <v>2670</v>
      </c>
      <c r="E94" s="118" t="s">
        <v>1395</v>
      </c>
      <c r="F94" s="141">
        <v>2100</v>
      </c>
    </row>
    <row r="95" spans="1:6" s="91" customFormat="1" ht="16.5" hidden="1" customHeight="1" outlineLevel="1" x14ac:dyDescent="0.3">
      <c r="A95" s="162" t="s">
        <v>1392</v>
      </c>
      <c r="B95" s="163" t="s">
        <v>1390</v>
      </c>
      <c r="C95" s="170">
        <v>30</v>
      </c>
      <c r="D95" s="171">
        <f>ROUND(C95*$D$1,0.1)</f>
        <v>2670</v>
      </c>
      <c r="E95" s="118" t="s">
        <v>1396</v>
      </c>
      <c r="F95" s="141">
        <v>2100</v>
      </c>
    </row>
    <row r="96" spans="1:6" s="91" customFormat="1" ht="16.5" hidden="1" customHeight="1" outlineLevel="1" x14ac:dyDescent="0.3">
      <c r="A96" s="162" t="s">
        <v>1393</v>
      </c>
      <c r="B96" s="163" t="s">
        <v>1390</v>
      </c>
      <c r="C96" s="170">
        <v>30</v>
      </c>
      <c r="D96" s="171">
        <f>ROUND(C96*$D$1,0.1)</f>
        <v>2670</v>
      </c>
      <c r="E96" s="118" t="s">
        <v>1397</v>
      </c>
      <c r="F96" s="141">
        <v>2100</v>
      </c>
    </row>
    <row r="97" spans="1:6" s="91" customFormat="1" ht="16.5" hidden="1" customHeight="1" outlineLevel="1" x14ac:dyDescent="0.3">
      <c r="A97" s="162" t="s">
        <v>1299</v>
      </c>
      <c r="B97" s="163" t="s">
        <v>1300</v>
      </c>
      <c r="C97" s="170">
        <v>60</v>
      </c>
      <c r="D97" s="171">
        <f>ROUND(C97*$D$1,0.1)</f>
        <v>5340</v>
      </c>
      <c r="E97" s="118" t="s">
        <v>1304</v>
      </c>
      <c r="F97" s="141">
        <v>1350</v>
      </c>
    </row>
    <row r="98" spans="1:6" s="91" customFormat="1" ht="16.5" hidden="1" customHeight="1" outlineLevel="1" x14ac:dyDescent="0.3">
      <c r="A98" s="162" t="s">
        <v>1301</v>
      </c>
      <c r="B98" s="163" t="s">
        <v>1300</v>
      </c>
      <c r="C98" s="170">
        <v>60</v>
      </c>
      <c r="D98" s="171">
        <f>ROUND(C98*$D$1,0.1)</f>
        <v>5340</v>
      </c>
      <c r="E98" s="118" t="s">
        <v>1305</v>
      </c>
      <c r="F98" s="141">
        <v>1250</v>
      </c>
    </row>
    <row r="99" spans="1:6" s="91" customFormat="1" ht="16.5" hidden="1" customHeight="1" outlineLevel="1" x14ac:dyDescent="0.3">
      <c r="A99" s="162" t="s">
        <v>1302</v>
      </c>
      <c r="B99" s="163" t="s">
        <v>1300</v>
      </c>
      <c r="C99" s="170">
        <v>60</v>
      </c>
      <c r="D99" s="171">
        <f>ROUND(C99*$D$1,0.1)</f>
        <v>5340</v>
      </c>
      <c r="E99" s="118" t="s">
        <v>1306</v>
      </c>
      <c r="F99" s="141">
        <v>1250</v>
      </c>
    </row>
    <row r="100" spans="1:6" s="91" customFormat="1" ht="16.5" hidden="1" customHeight="1" outlineLevel="1" x14ac:dyDescent="0.3">
      <c r="A100" s="162" t="s">
        <v>1303</v>
      </c>
      <c r="B100" s="163" t="s">
        <v>1300</v>
      </c>
      <c r="C100" s="170">
        <v>60</v>
      </c>
      <c r="D100" s="171">
        <f>ROUND(C100*$D$1,0.1)</f>
        <v>5340</v>
      </c>
      <c r="E100" s="118" t="s">
        <v>1307</v>
      </c>
      <c r="F100" s="141">
        <v>1250</v>
      </c>
    </row>
    <row r="101" spans="1:6" s="91" customFormat="1" ht="16.5" hidden="1" customHeight="1" outlineLevel="1" x14ac:dyDescent="0.3">
      <c r="A101" s="229" t="s">
        <v>1494</v>
      </c>
      <c r="B101" s="163" t="s">
        <v>1300</v>
      </c>
      <c r="C101" s="170">
        <v>60</v>
      </c>
      <c r="D101" s="171">
        <f>ROUND(C101*$D$1,0.1)</f>
        <v>5340</v>
      </c>
      <c r="E101" s="118" t="s">
        <v>1500</v>
      </c>
      <c r="F101" s="141">
        <v>1250</v>
      </c>
    </row>
    <row r="102" spans="1:6" s="91" customFormat="1" ht="16.5" hidden="1" customHeight="1" outlineLevel="1" x14ac:dyDescent="0.3">
      <c r="A102" s="229" t="s">
        <v>1495</v>
      </c>
      <c r="B102" s="163" t="s">
        <v>1300</v>
      </c>
      <c r="C102" s="170">
        <v>60</v>
      </c>
      <c r="D102" s="171">
        <f>ROUND(C102*$D$1,0.1)</f>
        <v>5340</v>
      </c>
      <c r="E102" s="118" t="s">
        <v>1501</v>
      </c>
      <c r="F102" s="141">
        <v>1250</v>
      </c>
    </row>
    <row r="103" spans="1:6" s="91" customFormat="1" ht="16.5" hidden="1" customHeight="1" outlineLevel="1" x14ac:dyDescent="0.3">
      <c r="A103" s="162" t="s">
        <v>1226</v>
      </c>
      <c r="B103" s="163" t="s">
        <v>1227</v>
      </c>
      <c r="C103" s="170">
        <v>80</v>
      </c>
      <c r="D103" s="171">
        <f>ROUND(C103*$D$1,0.1)</f>
        <v>7120</v>
      </c>
      <c r="E103" s="118" t="s">
        <v>1231</v>
      </c>
      <c r="F103" s="141">
        <v>7600</v>
      </c>
    </row>
    <row r="104" spans="1:6" s="91" customFormat="1" ht="16.5" hidden="1" customHeight="1" outlineLevel="1" x14ac:dyDescent="0.3">
      <c r="A104" s="162" t="s">
        <v>1228</v>
      </c>
      <c r="B104" s="163" t="s">
        <v>1227</v>
      </c>
      <c r="C104" s="170">
        <v>80</v>
      </c>
      <c r="D104" s="171">
        <f>ROUND(C104*$D$1,0.1)</f>
        <v>7120</v>
      </c>
      <c r="E104" s="118" t="s">
        <v>1232</v>
      </c>
      <c r="F104" s="141">
        <v>5500</v>
      </c>
    </row>
    <row r="105" spans="1:6" s="91" customFormat="1" ht="16.5" hidden="1" customHeight="1" outlineLevel="1" x14ac:dyDescent="0.3">
      <c r="A105" s="162" t="s">
        <v>1229</v>
      </c>
      <c r="B105" s="163" t="s">
        <v>1227</v>
      </c>
      <c r="C105" s="170">
        <v>80</v>
      </c>
      <c r="D105" s="171">
        <f>ROUND(C105*$D$1,0.1)</f>
        <v>7120</v>
      </c>
      <c r="E105" s="118" t="s">
        <v>1233</v>
      </c>
      <c r="F105" s="141">
        <v>5500</v>
      </c>
    </row>
    <row r="106" spans="1:6" s="91" customFormat="1" ht="16.5" hidden="1" customHeight="1" outlineLevel="1" x14ac:dyDescent="0.3">
      <c r="A106" s="162" t="s">
        <v>1230</v>
      </c>
      <c r="B106" s="163" t="s">
        <v>1227</v>
      </c>
      <c r="C106" s="170">
        <v>80</v>
      </c>
      <c r="D106" s="171">
        <f>ROUND(C106*$D$1,0.1)</f>
        <v>7120</v>
      </c>
      <c r="E106" s="118" t="s">
        <v>1234</v>
      </c>
      <c r="F106" s="141">
        <v>5500</v>
      </c>
    </row>
    <row r="107" spans="1:6" s="91" customFormat="1" ht="16.5" hidden="1" customHeight="1" outlineLevel="1" x14ac:dyDescent="0.3">
      <c r="A107" s="229" t="s">
        <v>1496</v>
      </c>
      <c r="B107" s="163" t="s">
        <v>1227</v>
      </c>
      <c r="C107" s="170">
        <v>80</v>
      </c>
      <c r="D107" s="171">
        <f>ROUND(C107*$D$1,0.1)</f>
        <v>7120</v>
      </c>
      <c r="E107" s="118" t="s">
        <v>1502</v>
      </c>
      <c r="F107" s="141">
        <v>2100</v>
      </c>
    </row>
    <row r="108" spans="1:6" s="91" customFormat="1" ht="16.5" hidden="1" customHeight="1" outlineLevel="1" x14ac:dyDescent="0.3">
      <c r="A108" s="229" t="s">
        <v>1497</v>
      </c>
      <c r="B108" s="163" t="s">
        <v>1227</v>
      </c>
      <c r="C108" s="170">
        <v>80</v>
      </c>
      <c r="D108" s="171">
        <f>ROUND(C108*$D$1,0.1)</f>
        <v>7120</v>
      </c>
      <c r="E108" s="118" t="s">
        <v>1503</v>
      </c>
      <c r="F108" s="141">
        <v>1900</v>
      </c>
    </row>
    <row r="109" spans="1:6" s="91" customFormat="1" ht="16.5" hidden="1" customHeight="1" outlineLevel="1" x14ac:dyDescent="0.3">
      <c r="A109" s="229" t="s">
        <v>1498</v>
      </c>
      <c r="B109" s="163" t="s">
        <v>1227</v>
      </c>
      <c r="C109" s="170">
        <v>80</v>
      </c>
      <c r="D109" s="171">
        <f>ROUND(C109*$D$1,0.1)</f>
        <v>7120</v>
      </c>
      <c r="E109" s="118" t="s">
        <v>1504</v>
      </c>
      <c r="F109" s="141">
        <v>1900</v>
      </c>
    </row>
    <row r="110" spans="1:6" s="91" customFormat="1" ht="16.5" hidden="1" customHeight="1" outlineLevel="1" x14ac:dyDescent="0.3">
      <c r="A110" s="229" t="s">
        <v>1499</v>
      </c>
      <c r="B110" s="163" t="s">
        <v>1227</v>
      </c>
      <c r="C110" s="170">
        <v>80</v>
      </c>
      <c r="D110" s="171">
        <f>ROUND(C110*$D$1,0.1)</f>
        <v>7120</v>
      </c>
      <c r="E110" s="118" t="s">
        <v>1505</v>
      </c>
      <c r="F110" s="141">
        <v>1900</v>
      </c>
    </row>
    <row r="111" spans="1:6" s="55" customFormat="1" ht="30.75" customHeight="1" collapsed="1" x14ac:dyDescent="0.3">
      <c r="A111" s="35" t="s">
        <v>932</v>
      </c>
      <c r="B111" s="44"/>
      <c r="C111" s="84"/>
      <c r="D111" s="84">
        <f>ROUND(C111*$D$1,0.1)</f>
        <v>0</v>
      </c>
      <c r="E111" s="44"/>
      <c r="F111" s="147"/>
    </row>
    <row r="112" spans="1:6" s="91" customFormat="1" ht="16.5" hidden="1" customHeight="1" outlineLevel="1" x14ac:dyDescent="0.3">
      <c r="A112" s="178" t="s">
        <v>801</v>
      </c>
      <c r="B112" s="112" t="s">
        <v>85</v>
      </c>
      <c r="C112" s="113">
        <v>13</v>
      </c>
      <c r="D112" s="114">
        <f>ROUND(C112*$D$1,0.1)</f>
        <v>1157</v>
      </c>
      <c r="E112" s="118" t="s">
        <v>812</v>
      </c>
      <c r="F112" s="141">
        <v>1500</v>
      </c>
    </row>
    <row r="113" spans="1:6" s="107" customFormat="1" ht="16.5" hidden="1" customHeight="1" outlineLevel="1" x14ac:dyDescent="0.3">
      <c r="A113" s="207" t="s">
        <v>1126</v>
      </c>
      <c r="B113" s="163" t="s">
        <v>86</v>
      </c>
      <c r="C113" s="170">
        <v>16</v>
      </c>
      <c r="D113" s="171">
        <f>ROUND(C113*$D$1,0.1)</f>
        <v>1424</v>
      </c>
      <c r="E113" s="166" t="s">
        <v>1127</v>
      </c>
      <c r="F113" s="167">
        <v>1500</v>
      </c>
    </row>
    <row r="114" spans="1:6" s="107" customFormat="1" ht="16.5" hidden="1" customHeight="1" outlineLevel="1" x14ac:dyDescent="0.3">
      <c r="A114" s="178" t="s">
        <v>1148</v>
      </c>
      <c r="B114" s="112" t="s">
        <v>260</v>
      </c>
      <c r="C114" s="113">
        <v>16</v>
      </c>
      <c r="D114" s="114">
        <f>ROUND(C114*$D$1,0.1)</f>
        <v>1424</v>
      </c>
      <c r="E114" s="166" t="s">
        <v>1149</v>
      </c>
      <c r="F114" s="166">
        <v>2000</v>
      </c>
    </row>
    <row r="115" spans="1:6" s="91" customFormat="1" ht="16.5" hidden="1" customHeight="1" outlineLevel="1" x14ac:dyDescent="0.3">
      <c r="A115" s="111" t="s">
        <v>348</v>
      </c>
      <c r="B115" s="112" t="s">
        <v>163</v>
      </c>
      <c r="C115" s="113">
        <v>14</v>
      </c>
      <c r="D115" s="114">
        <f>ROUND(C115*$D$1,0.1)</f>
        <v>1246</v>
      </c>
      <c r="E115" s="118" t="s">
        <v>430</v>
      </c>
      <c r="F115" s="141">
        <v>1000</v>
      </c>
    </row>
    <row r="116" spans="1:6" s="91" customFormat="1" ht="16.5" hidden="1" customHeight="1" outlineLevel="1" x14ac:dyDescent="0.3">
      <c r="A116" s="111" t="s">
        <v>372</v>
      </c>
      <c r="B116" s="112" t="s">
        <v>371</v>
      </c>
      <c r="C116" s="113">
        <v>16</v>
      </c>
      <c r="D116" s="114">
        <f>ROUND(C116*$D$1,0.1)</f>
        <v>1424</v>
      </c>
      <c r="E116" s="118" t="s">
        <v>431</v>
      </c>
      <c r="F116" s="141">
        <v>3000</v>
      </c>
    </row>
    <row r="117" spans="1:6" s="91" customFormat="1" ht="16.5" hidden="1" customHeight="1" outlineLevel="1" x14ac:dyDescent="0.3">
      <c r="A117" s="162" t="s">
        <v>797</v>
      </c>
      <c r="B117" s="163" t="s">
        <v>798</v>
      </c>
      <c r="C117" s="170">
        <v>54</v>
      </c>
      <c r="D117" s="171">
        <f>ROUND(C117*$D$1,0.1)</f>
        <v>4806</v>
      </c>
      <c r="E117" s="118" t="s">
        <v>799</v>
      </c>
      <c r="F117" s="141">
        <v>3000</v>
      </c>
    </row>
    <row r="118" spans="1:6" s="91" customFormat="1" ht="16.5" hidden="1" customHeight="1" outlineLevel="1" x14ac:dyDescent="0.3">
      <c r="A118" s="229" t="s">
        <v>1506</v>
      </c>
      <c r="B118" s="163" t="s">
        <v>1507</v>
      </c>
      <c r="C118" s="170">
        <v>130</v>
      </c>
      <c r="D118" s="171">
        <f>ROUND(C118*$D$1,0.1)</f>
        <v>11570</v>
      </c>
      <c r="E118" s="118" t="s">
        <v>1508</v>
      </c>
      <c r="F118" s="141">
        <v>20000</v>
      </c>
    </row>
    <row r="119" spans="1:6" s="91" customFormat="1" ht="16.5" hidden="1" customHeight="1" outlineLevel="1" x14ac:dyDescent="0.3">
      <c r="A119" s="162" t="s">
        <v>1332</v>
      </c>
      <c r="B119" s="163" t="s">
        <v>1333</v>
      </c>
      <c r="C119" s="170">
        <v>20</v>
      </c>
      <c r="D119" s="171">
        <f>ROUND(C119*$D$1,0.1)</f>
        <v>1780</v>
      </c>
      <c r="E119" s="118" t="s">
        <v>1334</v>
      </c>
      <c r="F119" s="141">
        <v>2300</v>
      </c>
    </row>
    <row r="120" spans="1:6" s="91" customFormat="1" ht="16.5" hidden="1" customHeight="1" outlineLevel="1" x14ac:dyDescent="0.3">
      <c r="A120" s="111" t="s">
        <v>810</v>
      </c>
      <c r="B120" s="112" t="s">
        <v>802</v>
      </c>
      <c r="C120" s="113">
        <v>20</v>
      </c>
      <c r="D120" s="114">
        <f>ROUND(C120*$D$1,0.1)</f>
        <v>1780</v>
      </c>
      <c r="E120" s="118" t="s">
        <v>813</v>
      </c>
      <c r="F120" s="141">
        <v>1600</v>
      </c>
    </row>
    <row r="121" spans="1:6" s="91" customFormat="1" ht="16.5" hidden="1" customHeight="1" outlineLevel="1" x14ac:dyDescent="0.3">
      <c r="A121" s="111" t="s">
        <v>1150</v>
      </c>
      <c r="B121" s="209" t="s">
        <v>1151</v>
      </c>
      <c r="C121" s="210">
        <v>20</v>
      </c>
      <c r="D121" s="211">
        <f>ROUND(C121*$D$1,0.1)</f>
        <v>1780</v>
      </c>
      <c r="E121" s="212" t="s">
        <v>1152</v>
      </c>
      <c r="F121" s="213">
        <v>3000</v>
      </c>
    </row>
    <row r="122" spans="1:6" s="91" customFormat="1" ht="16.5" hidden="1" customHeight="1" outlineLevel="1" x14ac:dyDescent="0.3">
      <c r="A122" s="222" t="s">
        <v>1380</v>
      </c>
      <c r="B122" s="209" t="s">
        <v>1381</v>
      </c>
      <c r="C122" s="210">
        <v>20</v>
      </c>
      <c r="D122" s="211">
        <f>ROUND(C122*$D$1,0.1)</f>
        <v>1780</v>
      </c>
      <c r="E122" s="212" t="s">
        <v>1384</v>
      </c>
      <c r="F122" s="213">
        <v>3000</v>
      </c>
    </row>
    <row r="123" spans="1:6" s="91" customFormat="1" ht="16.5" hidden="1" customHeight="1" outlineLevel="1" x14ac:dyDescent="0.3">
      <c r="A123" s="222" t="s">
        <v>1382</v>
      </c>
      <c r="B123" s="209" t="s">
        <v>1383</v>
      </c>
      <c r="C123" s="210">
        <v>22</v>
      </c>
      <c r="D123" s="211">
        <f>ROUND(C123*$D$1,0.1)</f>
        <v>1958</v>
      </c>
      <c r="E123" s="212" t="s">
        <v>1385</v>
      </c>
      <c r="F123" s="213">
        <v>3000</v>
      </c>
    </row>
    <row r="124" spans="1:6" s="55" customFormat="1" ht="30.75" customHeight="1" collapsed="1" x14ac:dyDescent="0.3">
      <c r="A124" s="35" t="s">
        <v>823</v>
      </c>
      <c r="B124" s="71"/>
      <c r="C124" s="8"/>
      <c r="D124" s="50">
        <f>ROUND(C124*$D$1,0.1)</f>
        <v>0</v>
      </c>
      <c r="E124" s="124"/>
      <c r="F124" s="149"/>
    </row>
    <row r="125" spans="1:6" s="66" customFormat="1" ht="20.25" hidden="1" customHeight="1" outlineLevel="1" x14ac:dyDescent="0.3">
      <c r="A125" s="86" t="s">
        <v>173</v>
      </c>
      <c r="B125" s="87" t="s">
        <v>166</v>
      </c>
      <c r="C125" s="88">
        <v>2.2999999999999998</v>
      </c>
      <c r="D125" s="187">
        <f>ROUND(C125*$D$1,0.1)</f>
        <v>205</v>
      </c>
      <c r="E125" s="125" t="s">
        <v>432</v>
      </c>
      <c r="F125" s="150">
        <v>2000</v>
      </c>
    </row>
    <row r="126" spans="1:6" s="66" customFormat="1" ht="20.25" hidden="1" customHeight="1" outlineLevel="1" x14ac:dyDescent="0.3">
      <c r="A126" s="86" t="s">
        <v>174</v>
      </c>
      <c r="B126" s="87" t="s">
        <v>166</v>
      </c>
      <c r="C126" s="88">
        <v>2.1</v>
      </c>
      <c r="D126" s="187">
        <f>ROUND(C126*$D$1,0.1)</f>
        <v>187</v>
      </c>
      <c r="E126" s="125" t="s">
        <v>433</v>
      </c>
      <c r="F126" s="150">
        <v>2000</v>
      </c>
    </row>
    <row r="127" spans="1:6" s="66" customFormat="1" ht="20.25" hidden="1" customHeight="1" outlineLevel="1" x14ac:dyDescent="0.3">
      <c r="A127" s="86" t="s">
        <v>167</v>
      </c>
      <c r="B127" s="87" t="s">
        <v>166</v>
      </c>
      <c r="C127" s="88">
        <v>1.6</v>
      </c>
      <c r="D127" s="187">
        <f>ROUND(C127*$D$1,0.1)</f>
        <v>142</v>
      </c>
      <c r="E127" s="125" t="s">
        <v>434</v>
      </c>
      <c r="F127" s="150">
        <v>1600</v>
      </c>
    </row>
    <row r="128" spans="1:6" s="66" customFormat="1" ht="20.25" hidden="1" customHeight="1" outlineLevel="1" x14ac:dyDescent="0.3">
      <c r="A128" s="86" t="s">
        <v>168</v>
      </c>
      <c r="B128" s="87" t="s">
        <v>166</v>
      </c>
      <c r="C128" s="88">
        <v>1.4</v>
      </c>
      <c r="D128" s="187">
        <f>ROUND(C128*$D$1,0.1)</f>
        <v>125</v>
      </c>
      <c r="E128" s="125" t="s">
        <v>435</v>
      </c>
      <c r="F128" s="150">
        <v>1600</v>
      </c>
    </row>
    <row r="129" spans="1:6" s="66" customFormat="1" ht="19.2" hidden="1" customHeight="1" outlineLevel="1" x14ac:dyDescent="0.3">
      <c r="A129" s="86" t="s">
        <v>740</v>
      </c>
      <c r="B129" s="87" t="s">
        <v>166</v>
      </c>
      <c r="C129" s="88">
        <v>15</v>
      </c>
      <c r="D129" s="187">
        <f>ROUND(C129*$D$1,0.1)</f>
        <v>1335</v>
      </c>
      <c r="E129" s="175" t="s">
        <v>741</v>
      </c>
      <c r="F129" s="177">
        <v>2000</v>
      </c>
    </row>
    <row r="130" spans="1:6" s="66" customFormat="1" ht="18" hidden="1" customHeight="1" outlineLevel="1" x14ac:dyDescent="0.3">
      <c r="A130" s="111" t="s">
        <v>765</v>
      </c>
      <c r="B130" s="112" t="s">
        <v>166</v>
      </c>
      <c r="C130" s="88">
        <v>2.2000000000000002</v>
      </c>
      <c r="D130" s="187">
        <f>ROUND(C130*$D$1,0.1)</f>
        <v>196</v>
      </c>
      <c r="E130" s="118" t="s">
        <v>770</v>
      </c>
      <c r="F130" s="141">
        <v>2000</v>
      </c>
    </row>
    <row r="131" spans="1:6" s="66" customFormat="1" ht="18" hidden="1" customHeight="1" outlineLevel="1" x14ac:dyDescent="0.3">
      <c r="A131" s="111" t="s">
        <v>766</v>
      </c>
      <c r="B131" s="112" t="s">
        <v>166</v>
      </c>
      <c r="C131" s="88">
        <v>2</v>
      </c>
      <c r="D131" s="187">
        <f>ROUND(C131*$D$1,0.1)</f>
        <v>178</v>
      </c>
      <c r="E131" s="118" t="s">
        <v>771</v>
      </c>
      <c r="F131" s="141">
        <v>2000</v>
      </c>
    </row>
    <row r="132" spans="1:6" s="55" customFormat="1" ht="16.5" hidden="1" customHeight="1" outlineLevel="1" x14ac:dyDescent="0.3">
      <c r="A132" s="111" t="s">
        <v>734</v>
      </c>
      <c r="B132" s="112" t="s">
        <v>90</v>
      </c>
      <c r="C132" s="113">
        <v>14</v>
      </c>
      <c r="D132" s="114">
        <f>ROUND(C132*$D$1,0.1)</f>
        <v>1246</v>
      </c>
      <c r="E132" s="118" t="s">
        <v>742</v>
      </c>
      <c r="F132" s="141">
        <v>14000</v>
      </c>
    </row>
    <row r="133" spans="1:6" s="55" customFormat="1" ht="16.5" hidden="1" customHeight="1" outlineLevel="1" x14ac:dyDescent="0.3">
      <c r="A133" s="162" t="s">
        <v>819</v>
      </c>
      <c r="B133" s="163" t="s">
        <v>802</v>
      </c>
      <c r="C133" s="170">
        <v>1.7</v>
      </c>
      <c r="D133" s="171">
        <f>ROUND(C133*$D$1,0.1)</f>
        <v>151</v>
      </c>
      <c r="E133" s="118" t="s">
        <v>820</v>
      </c>
      <c r="F133" s="141">
        <v>1600</v>
      </c>
    </row>
    <row r="134" spans="1:6" s="55" customFormat="1" ht="17.399999999999999" hidden="1" customHeight="1" outlineLevel="1" x14ac:dyDescent="0.3">
      <c r="A134" s="111" t="s">
        <v>803</v>
      </c>
      <c r="B134" s="112" t="s">
        <v>802</v>
      </c>
      <c r="C134" s="113">
        <v>19</v>
      </c>
      <c r="D134" s="114">
        <f>ROUND(C134*$D$1,0.1)</f>
        <v>1691</v>
      </c>
      <c r="E134" s="118" t="s">
        <v>814</v>
      </c>
      <c r="F134" s="141">
        <v>24000</v>
      </c>
    </row>
    <row r="135" spans="1:6" s="55" customFormat="1" ht="17.399999999999999" hidden="1" customHeight="1" outlineLevel="1" x14ac:dyDescent="0.3">
      <c r="A135" s="162" t="s">
        <v>861</v>
      </c>
      <c r="B135" s="163" t="s">
        <v>311</v>
      </c>
      <c r="C135" s="170">
        <v>2.5</v>
      </c>
      <c r="D135" s="171">
        <f>ROUND(C135*$D$1,0.1)</f>
        <v>223</v>
      </c>
      <c r="E135" s="118" t="s">
        <v>871</v>
      </c>
      <c r="F135" s="141">
        <v>1600</v>
      </c>
    </row>
    <row r="136" spans="1:6" s="55" customFormat="1" ht="17.399999999999999" hidden="1" customHeight="1" outlineLevel="1" x14ac:dyDescent="0.3">
      <c r="A136" s="162" t="s">
        <v>862</v>
      </c>
      <c r="B136" s="163" t="s">
        <v>311</v>
      </c>
      <c r="C136" s="170">
        <v>30</v>
      </c>
      <c r="D136" s="171">
        <f>ROUND(C136*$D$1,0.1)</f>
        <v>2670</v>
      </c>
      <c r="E136" s="118" t="s">
        <v>872</v>
      </c>
      <c r="F136" s="141">
        <v>20000</v>
      </c>
    </row>
    <row r="137" spans="1:6" s="55" customFormat="1" ht="17.399999999999999" hidden="1" customHeight="1" outlineLevel="1" x14ac:dyDescent="0.3">
      <c r="A137" s="162" t="s">
        <v>1262</v>
      </c>
      <c r="B137" s="163" t="s">
        <v>375</v>
      </c>
      <c r="C137" s="170">
        <v>2.7</v>
      </c>
      <c r="D137" s="171">
        <f>ROUND(C137*$D$1,0.1)</f>
        <v>240</v>
      </c>
      <c r="E137" s="118" t="s">
        <v>1264</v>
      </c>
      <c r="F137" s="141">
        <v>2000</v>
      </c>
    </row>
    <row r="138" spans="1:6" s="55" customFormat="1" ht="17.399999999999999" hidden="1" customHeight="1" outlineLevel="1" x14ac:dyDescent="0.3">
      <c r="A138" s="162" t="s">
        <v>1263</v>
      </c>
      <c r="B138" s="163" t="s">
        <v>375</v>
      </c>
      <c r="C138" s="170">
        <v>19</v>
      </c>
      <c r="D138" s="171">
        <f>ROUND(C138*$D$1,0.1)</f>
        <v>1691</v>
      </c>
      <c r="E138" s="118" t="s">
        <v>1265</v>
      </c>
      <c r="F138" s="141">
        <v>14000</v>
      </c>
    </row>
    <row r="139" spans="1:6" s="55" customFormat="1" ht="17.399999999999999" hidden="1" customHeight="1" outlineLevel="1" x14ac:dyDescent="0.3">
      <c r="A139" s="162" t="s">
        <v>1042</v>
      </c>
      <c r="B139" s="163" t="s">
        <v>276</v>
      </c>
      <c r="C139" s="170">
        <v>2.8</v>
      </c>
      <c r="D139" s="171">
        <f>ROUND(C139*$D$1,0.1)</f>
        <v>249</v>
      </c>
      <c r="E139" s="118" t="s">
        <v>1044</v>
      </c>
      <c r="F139" s="141">
        <v>2000</v>
      </c>
    </row>
    <row r="140" spans="1:6" s="55" customFormat="1" ht="17.399999999999999" hidden="1" customHeight="1" outlineLevel="1" x14ac:dyDescent="0.3">
      <c r="A140" s="162" t="s">
        <v>1041</v>
      </c>
      <c r="B140" s="163" t="s">
        <v>276</v>
      </c>
      <c r="C140" s="170">
        <v>20</v>
      </c>
      <c r="D140" s="171">
        <f>ROUND(C140*$D$1,0.1)</f>
        <v>1780</v>
      </c>
      <c r="E140" s="118" t="s">
        <v>1043</v>
      </c>
      <c r="F140" s="141">
        <v>14000</v>
      </c>
    </row>
    <row r="141" spans="1:6" s="66" customFormat="1" ht="20.25" hidden="1" customHeight="1" outlineLevel="1" x14ac:dyDescent="0.3">
      <c r="A141" s="196" t="s">
        <v>282</v>
      </c>
      <c r="B141" s="99" t="s">
        <v>90</v>
      </c>
      <c r="C141" s="100">
        <v>2.1</v>
      </c>
      <c r="D141" s="200">
        <f>ROUND(C141*$D$1,0.1)</f>
        <v>187</v>
      </c>
      <c r="E141" s="126" t="s">
        <v>436</v>
      </c>
      <c r="F141" s="151">
        <v>2000</v>
      </c>
    </row>
    <row r="142" spans="1:6" s="66" customFormat="1" ht="20.25" hidden="1" customHeight="1" outlineLevel="1" x14ac:dyDescent="0.3">
      <c r="A142" s="196" t="s">
        <v>283</v>
      </c>
      <c r="B142" s="99" t="s">
        <v>90</v>
      </c>
      <c r="C142" s="100">
        <v>1.9</v>
      </c>
      <c r="D142" s="200">
        <f>ROUND(C142*$D$1,0.1)</f>
        <v>169</v>
      </c>
      <c r="E142" s="126" t="s">
        <v>437</v>
      </c>
      <c r="F142" s="151">
        <v>2000</v>
      </c>
    </row>
    <row r="143" spans="1:6" s="66" customFormat="1" ht="20.25" hidden="1" customHeight="1" outlineLevel="1" x14ac:dyDescent="0.3">
      <c r="A143" s="197" t="s">
        <v>284</v>
      </c>
      <c r="B143" s="101" t="s">
        <v>91</v>
      </c>
      <c r="C143" s="102">
        <v>1.4</v>
      </c>
      <c r="D143" s="201">
        <f>ROUND(C143*$D$1,0.1)</f>
        <v>125</v>
      </c>
      <c r="E143" s="127" t="s">
        <v>438</v>
      </c>
      <c r="F143" s="152">
        <v>1600</v>
      </c>
    </row>
    <row r="144" spans="1:6" s="66" customFormat="1" ht="20.25" hidden="1" customHeight="1" outlineLevel="1" x14ac:dyDescent="0.3">
      <c r="A144" s="197" t="s">
        <v>285</v>
      </c>
      <c r="B144" s="101" t="s">
        <v>91</v>
      </c>
      <c r="C144" s="102">
        <v>1.2</v>
      </c>
      <c r="D144" s="201">
        <f>ROUND(C144*$D$1,0.1)</f>
        <v>107</v>
      </c>
      <c r="E144" s="127" t="s">
        <v>439</v>
      </c>
      <c r="F144" s="152">
        <v>1600</v>
      </c>
    </row>
    <row r="145" spans="1:6" s="78" customFormat="1" ht="16.5" hidden="1" customHeight="1" outlineLevel="1" x14ac:dyDescent="0.3">
      <c r="A145" s="198" t="s">
        <v>33</v>
      </c>
      <c r="B145" s="103" t="s">
        <v>90</v>
      </c>
      <c r="C145" s="104">
        <v>13</v>
      </c>
      <c r="D145" s="105">
        <f>ROUND(C145*$D$1,0.1)</f>
        <v>1157</v>
      </c>
      <c r="E145" s="128" t="s">
        <v>440</v>
      </c>
      <c r="F145" s="153">
        <v>14000</v>
      </c>
    </row>
    <row r="146" spans="1:6" s="78" customFormat="1" ht="16.5" hidden="1" customHeight="1" outlineLevel="1" x14ac:dyDescent="0.3">
      <c r="A146" s="198" t="s">
        <v>34</v>
      </c>
      <c r="B146" s="103" t="s">
        <v>91</v>
      </c>
      <c r="C146" s="104">
        <v>13</v>
      </c>
      <c r="D146" s="105">
        <f>ROUND(C146*$D$1,0.1)</f>
        <v>1157</v>
      </c>
      <c r="E146" s="128" t="s">
        <v>441</v>
      </c>
      <c r="F146" s="153">
        <v>14000</v>
      </c>
    </row>
    <row r="147" spans="1:6" s="78" customFormat="1" ht="16.5" hidden="1" customHeight="1" outlineLevel="1" x14ac:dyDescent="0.3">
      <c r="A147" s="198" t="s">
        <v>317</v>
      </c>
      <c r="B147" s="103" t="s">
        <v>311</v>
      </c>
      <c r="C147" s="104">
        <v>1</v>
      </c>
      <c r="D147" s="105">
        <f>ROUND(C147*$D$1,0.1)</f>
        <v>89</v>
      </c>
      <c r="E147" s="128" t="s">
        <v>442</v>
      </c>
      <c r="F147" s="153">
        <v>1600</v>
      </c>
    </row>
    <row r="148" spans="1:6" s="106" customFormat="1" ht="16.5" hidden="1" customHeight="1" outlineLevel="1" x14ac:dyDescent="0.3">
      <c r="A148" s="198" t="s">
        <v>310</v>
      </c>
      <c r="B148" s="103" t="s">
        <v>311</v>
      </c>
      <c r="C148" s="104">
        <v>12</v>
      </c>
      <c r="D148" s="105">
        <f>ROUND(C148*$D$1,0.1)</f>
        <v>1068</v>
      </c>
      <c r="E148" s="128" t="s">
        <v>443</v>
      </c>
      <c r="F148" s="153">
        <v>20000</v>
      </c>
    </row>
    <row r="149" spans="1:6" s="106" customFormat="1" ht="16.5" hidden="1" customHeight="1" outlineLevel="1" x14ac:dyDescent="0.3">
      <c r="A149" s="198" t="s">
        <v>312</v>
      </c>
      <c r="B149" s="103" t="s">
        <v>313</v>
      </c>
      <c r="C149" s="104">
        <v>19</v>
      </c>
      <c r="D149" s="105">
        <f>ROUND(C149*$D$1,0.1)</f>
        <v>1691</v>
      </c>
      <c r="E149" s="128" t="s">
        <v>444</v>
      </c>
      <c r="F149" s="153">
        <v>10000</v>
      </c>
    </row>
    <row r="150" spans="1:6" s="106" customFormat="1" ht="16.5" hidden="1" customHeight="1" outlineLevel="1" x14ac:dyDescent="0.3">
      <c r="A150" s="198" t="s">
        <v>328</v>
      </c>
      <c r="B150" s="103" t="s">
        <v>313</v>
      </c>
      <c r="C150" s="104">
        <v>4</v>
      </c>
      <c r="D150" s="105">
        <f>ROUND(C150*$D$1,0.1)</f>
        <v>356</v>
      </c>
      <c r="E150" s="128" t="s">
        <v>445</v>
      </c>
      <c r="F150" s="153">
        <v>2000</v>
      </c>
    </row>
    <row r="151" spans="1:6" s="55" customFormat="1" ht="17.25" hidden="1" customHeight="1" outlineLevel="1" x14ac:dyDescent="0.3">
      <c r="A151" s="92" t="s">
        <v>207</v>
      </c>
      <c r="B151" s="93" t="s">
        <v>375</v>
      </c>
      <c r="C151" s="98">
        <v>2.4</v>
      </c>
      <c r="D151" s="94">
        <f>ROUND(C151*$D$1,0.1)</f>
        <v>214</v>
      </c>
      <c r="E151" s="117" t="s">
        <v>446</v>
      </c>
      <c r="F151" s="140">
        <v>2000</v>
      </c>
    </row>
    <row r="152" spans="1:6" s="55" customFormat="1" ht="16.5" hidden="1" customHeight="1" outlineLevel="1" x14ac:dyDescent="0.3">
      <c r="A152" s="92" t="s">
        <v>241</v>
      </c>
      <c r="B152" s="93" t="s">
        <v>227</v>
      </c>
      <c r="C152" s="98">
        <v>30</v>
      </c>
      <c r="D152" s="94">
        <f>ROUND(C152*$D$1,0.1)</f>
        <v>2670</v>
      </c>
      <c r="E152" s="117" t="s">
        <v>447</v>
      </c>
      <c r="F152" s="140">
        <v>14000</v>
      </c>
    </row>
    <row r="153" spans="1:6" s="55" customFormat="1" ht="30.75" customHeight="1" collapsed="1" x14ac:dyDescent="0.3">
      <c r="A153" s="36" t="s">
        <v>824</v>
      </c>
      <c r="B153" s="42"/>
      <c r="C153" s="34"/>
      <c r="D153" s="83">
        <f>ROUND(C153*$D$1,0.1)</f>
        <v>0</v>
      </c>
      <c r="E153" s="42"/>
      <c r="F153" s="145"/>
    </row>
    <row r="154" spans="1:6" s="91" customFormat="1" ht="16.5" hidden="1" customHeight="1" outlineLevel="1" x14ac:dyDescent="0.3">
      <c r="A154" s="92" t="s">
        <v>913</v>
      </c>
      <c r="B154" s="93" t="s">
        <v>92</v>
      </c>
      <c r="C154" s="98">
        <v>2</v>
      </c>
      <c r="D154" s="94">
        <f>ROUND(C154*$D$1,0.1)</f>
        <v>178</v>
      </c>
      <c r="E154" s="117" t="s">
        <v>448</v>
      </c>
      <c r="F154" s="140">
        <v>2000</v>
      </c>
    </row>
    <row r="155" spans="1:6" s="91" customFormat="1" ht="16.5" hidden="1" customHeight="1" outlineLevel="1" x14ac:dyDescent="0.3">
      <c r="A155" s="92" t="s">
        <v>914</v>
      </c>
      <c r="B155" s="93" t="s">
        <v>92</v>
      </c>
      <c r="C155" s="98">
        <v>2</v>
      </c>
      <c r="D155" s="94">
        <f>ROUND(C155*$D$1,0.1)</f>
        <v>178</v>
      </c>
      <c r="E155" s="117" t="s">
        <v>449</v>
      </c>
      <c r="F155" s="140">
        <v>2000</v>
      </c>
    </row>
    <row r="156" spans="1:6" s="91" customFormat="1" ht="16.5" hidden="1" customHeight="1" outlineLevel="1" x14ac:dyDescent="0.3">
      <c r="A156" s="92" t="s">
        <v>915</v>
      </c>
      <c r="B156" s="93" t="s">
        <v>92</v>
      </c>
      <c r="C156" s="98">
        <v>2</v>
      </c>
      <c r="D156" s="94">
        <f>ROUND(C156*$D$1,0.1)</f>
        <v>178</v>
      </c>
      <c r="E156" s="117" t="s">
        <v>450</v>
      </c>
      <c r="F156" s="140">
        <v>2000</v>
      </c>
    </row>
    <row r="157" spans="1:6" s="91" customFormat="1" ht="16.5" hidden="1" customHeight="1" outlineLevel="1" x14ac:dyDescent="0.3">
      <c r="A157" s="92" t="s">
        <v>916</v>
      </c>
      <c r="B157" s="93" t="s">
        <v>92</v>
      </c>
      <c r="C157" s="98">
        <v>2</v>
      </c>
      <c r="D157" s="94">
        <f>ROUND(C157*$D$1,0.1)</f>
        <v>178</v>
      </c>
      <c r="E157" s="117" t="s">
        <v>451</v>
      </c>
      <c r="F157" s="140">
        <v>2000</v>
      </c>
    </row>
    <row r="158" spans="1:6" s="82" customFormat="1" ht="16.5" hidden="1" customHeight="1" outlineLevel="1" x14ac:dyDescent="0.3">
      <c r="A158" s="214" t="s">
        <v>1309</v>
      </c>
      <c r="B158" s="163" t="s">
        <v>1310</v>
      </c>
      <c r="C158" s="164">
        <v>75</v>
      </c>
      <c r="D158" s="165">
        <f>ROUND(C158*$D$1,0.1)</f>
        <v>6675</v>
      </c>
      <c r="E158" s="166" t="s">
        <v>1314</v>
      </c>
      <c r="F158" s="167">
        <v>15500</v>
      </c>
    </row>
    <row r="159" spans="1:6" s="82" customFormat="1" ht="16.5" hidden="1" customHeight="1" outlineLevel="1" x14ac:dyDescent="0.3">
      <c r="A159" s="214" t="s">
        <v>1311</v>
      </c>
      <c r="B159" s="163" t="s">
        <v>1310</v>
      </c>
      <c r="C159" s="164">
        <v>75</v>
      </c>
      <c r="D159" s="165">
        <f>ROUND(C159*$D$1,0.1)</f>
        <v>6675</v>
      </c>
      <c r="E159" s="166" t="s">
        <v>1315</v>
      </c>
      <c r="F159" s="167">
        <v>15500</v>
      </c>
    </row>
    <row r="160" spans="1:6" s="82" customFormat="1" ht="16.5" hidden="1" customHeight="1" outlineLevel="1" x14ac:dyDescent="0.3">
      <c r="A160" s="214" t="s">
        <v>1312</v>
      </c>
      <c r="B160" s="163" t="s">
        <v>1310</v>
      </c>
      <c r="C160" s="164">
        <v>75</v>
      </c>
      <c r="D160" s="165">
        <f>ROUND(C160*$D$1,0.1)</f>
        <v>6675</v>
      </c>
      <c r="E160" s="166" t="s">
        <v>1316</v>
      </c>
      <c r="F160" s="167">
        <v>15500</v>
      </c>
    </row>
    <row r="161" spans="1:6" s="82" customFormat="1" ht="16.5" hidden="1" customHeight="1" outlineLevel="1" x14ac:dyDescent="0.3">
      <c r="A161" s="214" t="s">
        <v>1313</v>
      </c>
      <c r="B161" s="163" t="s">
        <v>1310</v>
      </c>
      <c r="C161" s="164">
        <v>75</v>
      </c>
      <c r="D161" s="165">
        <f>ROUND(C161*$D$1,0.1)</f>
        <v>6675</v>
      </c>
      <c r="E161" s="166" t="s">
        <v>1317</v>
      </c>
      <c r="F161" s="167">
        <v>15500</v>
      </c>
    </row>
    <row r="162" spans="1:6" s="91" customFormat="1" ht="16.5" hidden="1" customHeight="1" outlineLevel="1" x14ac:dyDescent="0.3">
      <c r="A162" s="92" t="s">
        <v>1348</v>
      </c>
      <c r="B162" s="93" t="s">
        <v>735</v>
      </c>
      <c r="C162" s="98">
        <v>70</v>
      </c>
      <c r="D162" s="94">
        <f>ROUND(C162*$D$1,0.1)</f>
        <v>6230</v>
      </c>
      <c r="E162" s="117" t="s">
        <v>743</v>
      </c>
      <c r="F162" s="140">
        <v>49000</v>
      </c>
    </row>
    <row r="163" spans="1:6" s="91" customFormat="1" ht="16.5" hidden="1" customHeight="1" outlineLevel="1" x14ac:dyDescent="0.3">
      <c r="A163" s="92" t="s">
        <v>1349</v>
      </c>
      <c r="B163" s="93" t="s">
        <v>735</v>
      </c>
      <c r="C163" s="98">
        <v>80</v>
      </c>
      <c r="D163" s="94">
        <f>ROUND(C163*$D$1,0.1)</f>
        <v>7120</v>
      </c>
      <c r="E163" s="117" t="s">
        <v>744</v>
      </c>
      <c r="F163" s="140">
        <v>49000</v>
      </c>
    </row>
    <row r="164" spans="1:6" s="91" customFormat="1" ht="16.5" hidden="1" customHeight="1" outlineLevel="1" x14ac:dyDescent="0.3">
      <c r="A164" s="92" t="s">
        <v>1350</v>
      </c>
      <c r="B164" s="93" t="s">
        <v>735</v>
      </c>
      <c r="C164" s="98">
        <v>80</v>
      </c>
      <c r="D164" s="94">
        <f>ROUND(C164*$D$1,0.1)</f>
        <v>7120</v>
      </c>
      <c r="E164" s="117" t="s">
        <v>745</v>
      </c>
      <c r="F164" s="140">
        <v>49000</v>
      </c>
    </row>
    <row r="165" spans="1:6" s="91" customFormat="1" ht="16.5" hidden="1" customHeight="1" outlineLevel="1" x14ac:dyDescent="0.3">
      <c r="A165" s="92" t="s">
        <v>1351</v>
      </c>
      <c r="B165" s="93" t="s">
        <v>735</v>
      </c>
      <c r="C165" s="98">
        <v>80</v>
      </c>
      <c r="D165" s="94">
        <f>ROUND(C165*$D$1,0.1)</f>
        <v>7120</v>
      </c>
      <c r="E165" s="117" t="s">
        <v>746</v>
      </c>
      <c r="F165" s="140">
        <v>49000</v>
      </c>
    </row>
    <row r="166" spans="1:6" s="91" customFormat="1" ht="16.5" hidden="1" customHeight="1" outlineLevel="1" x14ac:dyDescent="0.3">
      <c r="A166" s="92" t="s">
        <v>1352</v>
      </c>
      <c r="B166" s="93" t="s">
        <v>735</v>
      </c>
      <c r="C166" s="98">
        <v>35</v>
      </c>
      <c r="D166" s="94">
        <f>ROUND(C166*$D$1,0.1)</f>
        <v>3115</v>
      </c>
      <c r="E166" s="117" t="s">
        <v>747</v>
      </c>
      <c r="F166" s="140">
        <v>24500</v>
      </c>
    </row>
    <row r="167" spans="1:6" s="91" customFormat="1" ht="16.5" hidden="1" customHeight="1" outlineLevel="1" x14ac:dyDescent="0.3">
      <c r="A167" s="92" t="s">
        <v>1353</v>
      </c>
      <c r="B167" s="93" t="s">
        <v>735</v>
      </c>
      <c r="C167" s="98">
        <v>40</v>
      </c>
      <c r="D167" s="94">
        <f>ROUND(C167*$D$1,0.1)</f>
        <v>3560</v>
      </c>
      <c r="E167" s="117" t="s">
        <v>748</v>
      </c>
      <c r="F167" s="140">
        <v>24500</v>
      </c>
    </row>
    <row r="168" spans="1:6" s="91" customFormat="1" ht="16.5" hidden="1" customHeight="1" outlineLevel="1" x14ac:dyDescent="0.3">
      <c r="A168" s="92" t="s">
        <v>1354</v>
      </c>
      <c r="B168" s="93" t="s">
        <v>735</v>
      </c>
      <c r="C168" s="98">
        <v>40</v>
      </c>
      <c r="D168" s="94">
        <f>ROUND(C168*$D$1,0.1)</f>
        <v>3560</v>
      </c>
      <c r="E168" s="117" t="s">
        <v>749</v>
      </c>
      <c r="F168" s="140">
        <v>24500</v>
      </c>
    </row>
    <row r="169" spans="1:6" s="91" customFormat="1" ht="16.5" hidden="1" customHeight="1" outlineLevel="1" x14ac:dyDescent="0.3">
      <c r="A169" s="92" t="s">
        <v>1355</v>
      </c>
      <c r="B169" s="93" t="s">
        <v>735</v>
      </c>
      <c r="C169" s="98">
        <v>40</v>
      </c>
      <c r="D169" s="94">
        <f>ROUND(C169*$D$1,0.1)</f>
        <v>3560</v>
      </c>
      <c r="E169" s="117" t="s">
        <v>750</v>
      </c>
      <c r="F169" s="140">
        <v>24500</v>
      </c>
    </row>
    <row r="170" spans="1:6" s="55" customFormat="1" ht="16.5" hidden="1" customHeight="1" outlineLevel="1" x14ac:dyDescent="0.3">
      <c r="A170" s="58" t="s">
        <v>1356</v>
      </c>
      <c r="B170" s="40" t="s">
        <v>275</v>
      </c>
      <c r="C170" s="56">
        <v>70</v>
      </c>
      <c r="D170" s="60">
        <f>ROUND(C170*$D$1,0.1)</f>
        <v>6230</v>
      </c>
      <c r="E170" s="121" t="s">
        <v>452</v>
      </c>
      <c r="F170" s="144">
        <v>49000</v>
      </c>
    </row>
    <row r="171" spans="1:6" s="55" customFormat="1" ht="16.5" hidden="1" customHeight="1" outlineLevel="1" x14ac:dyDescent="0.3">
      <c r="A171" s="58" t="s">
        <v>1357</v>
      </c>
      <c r="B171" s="40" t="s">
        <v>275</v>
      </c>
      <c r="C171" s="56">
        <v>80</v>
      </c>
      <c r="D171" s="60">
        <f>ROUND(C171*$D$1,0.1)</f>
        <v>7120</v>
      </c>
      <c r="E171" s="121" t="s">
        <v>453</v>
      </c>
      <c r="F171" s="144">
        <v>49000</v>
      </c>
    </row>
    <row r="172" spans="1:6" s="55" customFormat="1" ht="16.5" hidden="1" customHeight="1" outlineLevel="1" x14ac:dyDescent="0.3">
      <c r="A172" s="58" t="s">
        <v>1358</v>
      </c>
      <c r="B172" s="40" t="s">
        <v>275</v>
      </c>
      <c r="C172" s="56">
        <v>80</v>
      </c>
      <c r="D172" s="60">
        <f>ROUND(C172*$D$1,0.1)</f>
        <v>7120</v>
      </c>
      <c r="E172" s="121" t="s">
        <v>454</v>
      </c>
      <c r="F172" s="144">
        <v>49000</v>
      </c>
    </row>
    <row r="173" spans="1:6" s="55" customFormat="1" ht="16.5" hidden="1" customHeight="1" outlineLevel="1" x14ac:dyDescent="0.3">
      <c r="A173" s="58" t="s">
        <v>1359</v>
      </c>
      <c r="B173" s="40" t="s">
        <v>275</v>
      </c>
      <c r="C173" s="56">
        <v>80</v>
      </c>
      <c r="D173" s="60">
        <f>ROUND(C173*$D$1,0.1)</f>
        <v>7120</v>
      </c>
      <c r="E173" s="121" t="s">
        <v>455</v>
      </c>
      <c r="F173" s="144">
        <v>49000</v>
      </c>
    </row>
    <row r="174" spans="1:6" s="55" customFormat="1" ht="16.5" hidden="1" customHeight="1" outlineLevel="1" x14ac:dyDescent="0.3">
      <c r="A174" s="58" t="s">
        <v>1360</v>
      </c>
      <c r="B174" s="40" t="s">
        <v>275</v>
      </c>
      <c r="C174" s="56">
        <v>35</v>
      </c>
      <c r="D174" s="60">
        <f>ROUND(C174*$D$1,0.1)</f>
        <v>3115</v>
      </c>
      <c r="E174" s="121" t="s">
        <v>456</v>
      </c>
      <c r="F174" s="144">
        <v>24500</v>
      </c>
    </row>
    <row r="175" spans="1:6" s="55" customFormat="1" ht="16.5" hidden="1" customHeight="1" outlineLevel="1" x14ac:dyDescent="0.3">
      <c r="A175" s="58" t="s">
        <v>1361</v>
      </c>
      <c r="B175" s="40" t="s">
        <v>275</v>
      </c>
      <c r="C175" s="56">
        <v>40</v>
      </c>
      <c r="D175" s="60">
        <f>ROUND(C175*$D$1,0.1)</f>
        <v>3560</v>
      </c>
      <c r="E175" s="121" t="s">
        <v>457</v>
      </c>
      <c r="F175" s="144">
        <v>24500</v>
      </c>
    </row>
    <row r="176" spans="1:6" s="55" customFormat="1" ht="16.5" hidden="1" customHeight="1" outlineLevel="1" x14ac:dyDescent="0.3">
      <c r="A176" s="58" t="s">
        <v>1362</v>
      </c>
      <c r="B176" s="40" t="s">
        <v>275</v>
      </c>
      <c r="C176" s="56">
        <v>40</v>
      </c>
      <c r="D176" s="60">
        <f>ROUND(C176*$D$1,0.1)</f>
        <v>3560</v>
      </c>
      <c r="E176" s="121" t="s">
        <v>458</v>
      </c>
      <c r="F176" s="144">
        <v>24500</v>
      </c>
    </row>
    <row r="177" spans="1:6" s="55" customFormat="1" ht="16.5" hidden="1" customHeight="1" outlineLevel="1" x14ac:dyDescent="0.3">
      <c r="A177" s="58" t="s">
        <v>1363</v>
      </c>
      <c r="B177" s="40" t="s">
        <v>275</v>
      </c>
      <c r="C177" s="56">
        <v>40</v>
      </c>
      <c r="D177" s="85">
        <f>ROUND(C177*$D$1,0.1)</f>
        <v>3560</v>
      </c>
      <c r="E177" s="121" t="s">
        <v>459</v>
      </c>
      <c r="F177" s="144">
        <v>24500</v>
      </c>
    </row>
    <row r="178" spans="1:6" s="55" customFormat="1" ht="30.75" customHeight="1" collapsed="1" x14ac:dyDescent="0.3">
      <c r="A178" s="35" t="s">
        <v>933</v>
      </c>
      <c r="B178" s="46"/>
      <c r="C178" s="8"/>
      <c r="D178" s="84">
        <f>ROUND(C178*$D$1,0.1)</f>
        <v>0</v>
      </c>
      <c r="E178" s="129"/>
      <c r="F178" s="154"/>
    </row>
    <row r="179" spans="1:6" s="55" customFormat="1" ht="16.5" hidden="1" customHeight="1" outlineLevel="1" x14ac:dyDescent="0.3">
      <c r="A179" s="27" t="s">
        <v>35</v>
      </c>
      <c r="B179" s="40" t="s">
        <v>18</v>
      </c>
      <c r="C179" s="56">
        <v>10</v>
      </c>
      <c r="D179" s="60">
        <f>ROUND(C179*$D$1,0.1)</f>
        <v>890</v>
      </c>
      <c r="E179" s="121" t="s">
        <v>460</v>
      </c>
      <c r="F179" s="144">
        <v>7500</v>
      </c>
    </row>
    <row r="180" spans="1:6" s="55" customFormat="1" ht="16.5" hidden="1" customHeight="1" outlineLevel="1" x14ac:dyDescent="0.3">
      <c r="A180" s="27" t="s">
        <v>36</v>
      </c>
      <c r="B180" s="40" t="s">
        <v>8</v>
      </c>
      <c r="C180" s="56">
        <v>15</v>
      </c>
      <c r="D180" s="60">
        <f>ROUND(C180*$D$1,0.1)</f>
        <v>1335</v>
      </c>
      <c r="E180" s="121" t="s">
        <v>461</v>
      </c>
      <c r="F180" s="144">
        <v>13500</v>
      </c>
    </row>
    <row r="181" spans="1:6" s="55" customFormat="1" ht="16.5" hidden="1" customHeight="1" outlineLevel="1" x14ac:dyDescent="0.3">
      <c r="A181" s="27" t="s">
        <v>164</v>
      </c>
      <c r="B181" s="40" t="s">
        <v>365</v>
      </c>
      <c r="C181" s="56">
        <v>10</v>
      </c>
      <c r="D181" s="60">
        <f>ROUND(C181*$D$1,0.1)</f>
        <v>890</v>
      </c>
      <c r="E181" s="121" t="s">
        <v>462</v>
      </c>
      <c r="F181" s="144">
        <v>7500</v>
      </c>
    </row>
    <row r="182" spans="1:6" s="55" customFormat="1" ht="16.5" hidden="1" customHeight="1" outlineLevel="1" x14ac:dyDescent="0.3">
      <c r="A182" s="27" t="s">
        <v>1193</v>
      </c>
      <c r="B182" s="40" t="s">
        <v>1194</v>
      </c>
      <c r="C182" s="56">
        <v>20</v>
      </c>
      <c r="D182" s="60">
        <f>ROUND(C182*$D$1,0.1)</f>
        <v>1780</v>
      </c>
      <c r="E182" s="121" t="s">
        <v>1195</v>
      </c>
      <c r="F182" s="144">
        <v>10200</v>
      </c>
    </row>
    <row r="183" spans="1:6" s="82" customFormat="1" ht="16.5" hidden="1" customHeight="1" outlineLevel="1" x14ac:dyDescent="0.3">
      <c r="A183" s="27" t="s">
        <v>1291</v>
      </c>
      <c r="B183" s="40" t="s">
        <v>1292</v>
      </c>
      <c r="C183" s="56">
        <v>9</v>
      </c>
      <c r="D183" s="60">
        <f>ROUND(C183*$D$1,0.1)</f>
        <v>801</v>
      </c>
      <c r="E183" s="121" t="s">
        <v>463</v>
      </c>
      <c r="F183" s="144">
        <v>11000</v>
      </c>
    </row>
    <row r="184" spans="1:6" s="82" customFormat="1" ht="16.5" hidden="1" customHeight="1" outlineLevel="1" x14ac:dyDescent="0.3">
      <c r="A184" s="169" t="s">
        <v>873</v>
      </c>
      <c r="B184" s="163" t="s">
        <v>863</v>
      </c>
      <c r="C184" s="164">
        <v>35</v>
      </c>
      <c r="D184" s="165">
        <f>ROUND(C184*$D$1,0.1)</f>
        <v>3115</v>
      </c>
      <c r="E184" s="121" t="s">
        <v>874</v>
      </c>
      <c r="F184" s="144">
        <v>23000</v>
      </c>
    </row>
    <row r="185" spans="1:6" s="82" customFormat="1" ht="16.5" hidden="1" customHeight="1" outlineLevel="1" x14ac:dyDescent="0.3">
      <c r="A185" s="169" t="s">
        <v>1398</v>
      </c>
      <c r="B185" s="163" t="s">
        <v>1399</v>
      </c>
      <c r="C185" s="164">
        <v>50</v>
      </c>
      <c r="D185" s="165">
        <f>ROUND(C185*$D$1,0.1)</f>
        <v>4450</v>
      </c>
      <c r="E185" s="121" t="s">
        <v>1403</v>
      </c>
      <c r="F185" s="144">
        <v>28000</v>
      </c>
    </row>
    <row r="186" spans="1:6" s="82" customFormat="1" ht="16.5" hidden="1" customHeight="1" outlineLevel="1" x14ac:dyDescent="0.3">
      <c r="A186" s="169" t="s">
        <v>1400</v>
      </c>
      <c r="B186" s="163" t="s">
        <v>1399</v>
      </c>
      <c r="C186" s="164">
        <v>50</v>
      </c>
      <c r="D186" s="165">
        <f>ROUND(C186*$D$1,0.1)</f>
        <v>4450</v>
      </c>
      <c r="E186" s="121" t="s">
        <v>1404</v>
      </c>
      <c r="F186" s="144">
        <v>28000</v>
      </c>
    </row>
    <row r="187" spans="1:6" s="82" customFormat="1" ht="16.5" hidden="1" customHeight="1" outlineLevel="1" x14ac:dyDescent="0.3">
      <c r="A187" s="169" t="s">
        <v>1401</v>
      </c>
      <c r="B187" s="163" t="s">
        <v>1399</v>
      </c>
      <c r="C187" s="164">
        <v>50</v>
      </c>
      <c r="D187" s="165">
        <f>ROUND(C187*$D$1,0.1)</f>
        <v>4450</v>
      </c>
      <c r="E187" s="121" t="s">
        <v>1405</v>
      </c>
      <c r="F187" s="144">
        <v>28000</v>
      </c>
    </row>
    <row r="188" spans="1:6" s="82" customFormat="1" ht="16.5" hidden="1" customHeight="1" outlineLevel="1" x14ac:dyDescent="0.3">
      <c r="A188" s="169" t="s">
        <v>1402</v>
      </c>
      <c r="B188" s="163" t="s">
        <v>1399</v>
      </c>
      <c r="C188" s="164">
        <v>50</v>
      </c>
      <c r="D188" s="165">
        <f>ROUND(C188*$D$1,0.1)</f>
        <v>4450</v>
      </c>
      <c r="E188" s="121" t="s">
        <v>1406</v>
      </c>
      <c r="F188" s="144">
        <v>28000</v>
      </c>
    </row>
    <row r="189" spans="1:6" s="82" customFormat="1" ht="16.5" hidden="1" customHeight="1" outlineLevel="1" x14ac:dyDescent="0.3">
      <c r="A189" s="169" t="s">
        <v>1067</v>
      </c>
      <c r="B189" s="163" t="s">
        <v>1068</v>
      </c>
      <c r="C189" s="164">
        <v>18</v>
      </c>
      <c r="D189" s="165">
        <f>ROUND(C189*$D$1,0.1)</f>
        <v>1602</v>
      </c>
      <c r="E189" s="166" t="s">
        <v>1069</v>
      </c>
      <c r="F189" s="167">
        <v>7200</v>
      </c>
    </row>
    <row r="190" spans="1:6" s="82" customFormat="1" ht="16.5" hidden="1" customHeight="1" outlineLevel="1" x14ac:dyDescent="0.3">
      <c r="A190" s="169" t="s">
        <v>1023</v>
      </c>
      <c r="B190" s="163" t="s">
        <v>964</v>
      </c>
      <c r="C190" s="164">
        <v>15</v>
      </c>
      <c r="D190" s="165">
        <f>ROUND(C190*$D$1,0.1)</f>
        <v>1335</v>
      </c>
      <c r="E190" s="121" t="s">
        <v>963</v>
      </c>
      <c r="F190" s="144">
        <v>3000</v>
      </c>
    </row>
    <row r="191" spans="1:6" s="82" customFormat="1" ht="16.5" hidden="1" customHeight="1" outlineLevel="1" x14ac:dyDescent="0.3">
      <c r="A191" s="169" t="s">
        <v>1025</v>
      </c>
      <c r="B191" s="163" t="s">
        <v>1026</v>
      </c>
      <c r="C191" s="164">
        <v>20</v>
      </c>
      <c r="D191" s="165">
        <f>ROUND(C191*$D$1,0.1)</f>
        <v>1780</v>
      </c>
      <c r="E191" s="121" t="s">
        <v>1031</v>
      </c>
      <c r="F191" s="144">
        <v>12500</v>
      </c>
    </row>
    <row r="192" spans="1:6" s="82" customFormat="1" ht="16.5" hidden="1" customHeight="1" outlineLevel="1" x14ac:dyDescent="0.3">
      <c r="A192" s="169" t="s">
        <v>1027</v>
      </c>
      <c r="B192" s="163" t="s">
        <v>1028</v>
      </c>
      <c r="C192" s="164">
        <v>25</v>
      </c>
      <c r="D192" s="165">
        <f>ROUND(C192*$D$1,0.1)</f>
        <v>2225</v>
      </c>
      <c r="E192" s="121" t="s">
        <v>1032</v>
      </c>
      <c r="F192" s="144">
        <v>15500</v>
      </c>
    </row>
    <row r="193" spans="1:6" s="82" customFormat="1" ht="16.5" hidden="1" customHeight="1" outlineLevel="1" x14ac:dyDescent="0.3">
      <c r="A193" s="169" t="s">
        <v>1029</v>
      </c>
      <c r="B193" s="163" t="s">
        <v>1030</v>
      </c>
      <c r="C193" s="164">
        <v>30</v>
      </c>
      <c r="D193" s="165">
        <f>ROUND(C193*$D$1,0.1)</f>
        <v>2670</v>
      </c>
      <c r="E193" s="121" t="s">
        <v>1033</v>
      </c>
      <c r="F193" s="144">
        <v>25000</v>
      </c>
    </row>
    <row r="194" spans="1:6" s="82" customFormat="1" ht="16.5" hidden="1" customHeight="1" outlineLevel="1" x14ac:dyDescent="0.3">
      <c r="A194" s="169" t="s">
        <v>1024</v>
      </c>
      <c r="B194" s="163" t="s">
        <v>965</v>
      </c>
      <c r="C194" s="164">
        <v>50</v>
      </c>
      <c r="D194" s="165">
        <f>ROUND(C194*$D$1,0.1)</f>
        <v>4450</v>
      </c>
      <c r="E194" s="121" t="s">
        <v>966</v>
      </c>
      <c r="F194" s="144">
        <v>40000</v>
      </c>
    </row>
    <row r="195" spans="1:6" s="82" customFormat="1" ht="16.5" hidden="1" customHeight="1" outlineLevel="1" x14ac:dyDescent="0.3">
      <c r="A195" s="169" t="s">
        <v>1258</v>
      </c>
      <c r="B195" s="163" t="s">
        <v>1259</v>
      </c>
      <c r="C195" s="164">
        <v>40</v>
      </c>
      <c r="D195" s="165">
        <f>ROUND(C195*$D$1,0.1)</f>
        <v>3560</v>
      </c>
      <c r="E195" s="121" t="s">
        <v>1256</v>
      </c>
      <c r="F195" s="144">
        <v>25000</v>
      </c>
    </row>
    <row r="196" spans="1:6" s="55" customFormat="1" ht="30.75" customHeight="1" collapsed="1" x14ac:dyDescent="0.3">
      <c r="A196" s="35" t="s">
        <v>930</v>
      </c>
      <c r="B196" s="46"/>
      <c r="C196" s="8"/>
      <c r="D196" s="84">
        <f>ROUND(C196*$D$1,0.1)</f>
        <v>0</v>
      </c>
      <c r="E196" s="129"/>
      <c r="F196" s="154"/>
    </row>
    <row r="197" spans="1:6" s="55" customFormat="1" ht="16.5" hidden="1" customHeight="1" outlineLevel="1" x14ac:dyDescent="0.3">
      <c r="A197" s="27" t="s">
        <v>1368</v>
      </c>
      <c r="B197" s="40" t="s">
        <v>318</v>
      </c>
      <c r="C197" s="56">
        <v>25</v>
      </c>
      <c r="D197" s="60">
        <f>ROUND(C197*$D$1,0.1)</f>
        <v>2225</v>
      </c>
      <c r="E197" s="121" t="s">
        <v>464</v>
      </c>
      <c r="F197" s="144">
        <v>40000</v>
      </c>
    </row>
    <row r="198" spans="1:6" s="55" customFormat="1" ht="16.5" hidden="1" customHeight="1" outlineLevel="1" x14ac:dyDescent="0.3">
      <c r="A198" s="27" t="s">
        <v>1369</v>
      </c>
      <c r="B198" s="40" t="s">
        <v>767</v>
      </c>
      <c r="C198" s="56">
        <v>25</v>
      </c>
      <c r="D198" s="60">
        <f>ROUND(C198*$D$1,0.1)</f>
        <v>2225</v>
      </c>
      <c r="E198" s="121" t="s">
        <v>465</v>
      </c>
      <c r="F198" s="144">
        <v>55000</v>
      </c>
    </row>
    <row r="199" spans="1:6" s="55" customFormat="1" ht="16.5" hidden="1" customHeight="1" outlineLevel="1" x14ac:dyDescent="0.3">
      <c r="A199" s="62" t="s">
        <v>1370</v>
      </c>
      <c r="B199" s="39" t="s">
        <v>735</v>
      </c>
      <c r="C199" s="61">
        <v>40</v>
      </c>
      <c r="D199" s="60">
        <f>ROUND(C199*$D$1,0.1)</f>
        <v>3560</v>
      </c>
      <c r="E199" s="122" t="s">
        <v>751</v>
      </c>
      <c r="F199" s="146">
        <v>40000</v>
      </c>
    </row>
    <row r="200" spans="1:6" s="55" customFormat="1" ht="16.5" hidden="1" customHeight="1" outlineLevel="1" x14ac:dyDescent="0.3">
      <c r="A200" s="62" t="s">
        <v>1371</v>
      </c>
      <c r="B200" s="39" t="s">
        <v>735</v>
      </c>
      <c r="C200" s="61">
        <v>40</v>
      </c>
      <c r="D200" s="60">
        <f>ROUND(C200*$D$1,0.1)</f>
        <v>3560</v>
      </c>
      <c r="E200" s="122" t="s">
        <v>752</v>
      </c>
      <c r="F200" s="146">
        <v>40000</v>
      </c>
    </row>
    <row r="201" spans="1:6" s="55" customFormat="1" ht="16.5" hidden="1" customHeight="1" outlineLevel="1" x14ac:dyDescent="0.3">
      <c r="A201" s="62" t="s">
        <v>1372</v>
      </c>
      <c r="B201" s="39" t="s">
        <v>735</v>
      </c>
      <c r="C201" s="61">
        <v>40</v>
      </c>
      <c r="D201" s="60">
        <f>ROUND(C201*$D$1,0.1)</f>
        <v>3560</v>
      </c>
      <c r="E201" s="122" t="s">
        <v>753</v>
      </c>
      <c r="F201" s="146">
        <v>40000</v>
      </c>
    </row>
    <row r="202" spans="1:6" s="55" customFormat="1" ht="16.5" hidden="1" customHeight="1" outlineLevel="1" x14ac:dyDescent="0.3">
      <c r="A202" s="62" t="s">
        <v>1373</v>
      </c>
      <c r="B202" s="39" t="s">
        <v>735</v>
      </c>
      <c r="C202" s="61">
        <v>40</v>
      </c>
      <c r="D202" s="60">
        <f>ROUND(C202*$D$1,0.1)</f>
        <v>3560</v>
      </c>
      <c r="E202" s="122" t="s">
        <v>754</v>
      </c>
      <c r="F202" s="146">
        <v>40000</v>
      </c>
    </row>
    <row r="203" spans="1:6" s="55" customFormat="1" ht="16.5" hidden="1" customHeight="1" outlineLevel="1" x14ac:dyDescent="0.3">
      <c r="A203" s="214" t="s">
        <v>1235</v>
      </c>
      <c r="B203" s="163" t="s">
        <v>1176</v>
      </c>
      <c r="C203" s="164">
        <v>150</v>
      </c>
      <c r="D203" s="165">
        <f>ROUND(C203*$D$1,0.1)</f>
        <v>13350</v>
      </c>
      <c r="E203" s="122" t="s">
        <v>1236</v>
      </c>
      <c r="F203" s="146">
        <v>600000</v>
      </c>
    </row>
    <row r="204" spans="1:6" s="55" customFormat="1" ht="16.5" hidden="1" customHeight="1" outlineLevel="1" x14ac:dyDescent="0.3">
      <c r="A204" s="58" t="s">
        <v>891</v>
      </c>
      <c r="B204" s="40" t="s">
        <v>336</v>
      </c>
      <c r="C204" s="56">
        <v>120</v>
      </c>
      <c r="D204" s="60">
        <f>ROUND(C204*$D$1,0.1)</f>
        <v>10680</v>
      </c>
      <c r="E204" s="122" t="s">
        <v>875</v>
      </c>
      <c r="F204" s="146">
        <v>600000</v>
      </c>
    </row>
    <row r="205" spans="1:6" s="55" customFormat="1" ht="16.5" hidden="1" customHeight="1" outlineLevel="1" x14ac:dyDescent="0.3">
      <c r="A205" s="58" t="s">
        <v>892</v>
      </c>
      <c r="B205" s="40" t="s">
        <v>684</v>
      </c>
      <c r="C205" s="56">
        <v>120</v>
      </c>
      <c r="D205" s="60">
        <f>ROUND(C205*$D$1,0.1)</f>
        <v>10680</v>
      </c>
      <c r="E205" s="122" t="s">
        <v>876</v>
      </c>
      <c r="F205" s="146">
        <v>600000</v>
      </c>
    </row>
    <row r="206" spans="1:6" s="55" customFormat="1" ht="16.5" hidden="1" customHeight="1" outlineLevel="1" x14ac:dyDescent="0.3">
      <c r="A206" s="58" t="s">
        <v>893</v>
      </c>
      <c r="B206" s="40" t="s">
        <v>684</v>
      </c>
      <c r="C206" s="56">
        <v>120</v>
      </c>
      <c r="D206" s="60">
        <f>ROUND(C206*$D$1,0.1)</f>
        <v>10680</v>
      </c>
      <c r="E206" s="122" t="s">
        <v>877</v>
      </c>
      <c r="F206" s="146">
        <v>600000</v>
      </c>
    </row>
    <row r="207" spans="1:6" s="55" customFormat="1" ht="16.5" hidden="1" customHeight="1" outlineLevel="1" x14ac:dyDescent="0.3">
      <c r="A207" s="58" t="s">
        <v>894</v>
      </c>
      <c r="B207" s="40" t="s">
        <v>684</v>
      </c>
      <c r="C207" s="56">
        <v>120</v>
      </c>
      <c r="D207" s="60">
        <f>ROUND(C207*$D$1,0.1)</f>
        <v>10680</v>
      </c>
      <c r="E207" s="122" t="s">
        <v>878</v>
      </c>
      <c r="F207" s="146">
        <v>600000</v>
      </c>
    </row>
    <row r="208" spans="1:6" s="55" customFormat="1" ht="16.5" hidden="1" customHeight="1" outlineLevel="1" x14ac:dyDescent="0.3">
      <c r="A208" s="219" t="s">
        <v>1407</v>
      </c>
      <c r="B208" s="163" t="s">
        <v>1399</v>
      </c>
      <c r="C208" s="182">
        <v>150</v>
      </c>
      <c r="D208" s="165">
        <f>ROUND(C208*$D$1,0.1)</f>
        <v>13350</v>
      </c>
      <c r="E208" s="122" t="s">
        <v>1411</v>
      </c>
      <c r="F208" s="146">
        <v>600000</v>
      </c>
    </row>
    <row r="209" spans="1:6" s="55" customFormat="1" ht="16.5" hidden="1" customHeight="1" outlineLevel="1" x14ac:dyDescent="0.3">
      <c r="A209" s="219" t="s">
        <v>1408</v>
      </c>
      <c r="B209" s="163" t="s">
        <v>1399</v>
      </c>
      <c r="C209" s="182">
        <v>150</v>
      </c>
      <c r="D209" s="165">
        <f>ROUND(C209*$D$1,0.1)</f>
        <v>13350</v>
      </c>
      <c r="E209" s="122" t="s">
        <v>1412</v>
      </c>
      <c r="F209" s="146">
        <v>600000</v>
      </c>
    </row>
    <row r="210" spans="1:6" s="55" customFormat="1" ht="16.5" hidden="1" customHeight="1" outlineLevel="1" x14ac:dyDescent="0.3">
      <c r="A210" s="219" t="s">
        <v>1409</v>
      </c>
      <c r="B210" s="163" t="s">
        <v>1399</v>
      </c>
      <c r="C210" s="182">
        <v>150</v>
      </c>
      <c r="D210" s="165">
        <f>ROUND(C210*$D$1,0.1)</f>
        <v>13350</v>
      </c>
      <c r="E210" s="122" t="s">
        <v>1413</v>
      </c>
      <c r="F210" s="146">
        <v>600000</v>
      </c>
    </row>
    <row r="211" spans="1:6" s="55" customFormat="1" ht="16.5" hidden="1" customHeight="1" outlineLevel="1" x14ac:dyDescent="0.3">
      <c r="A211" s="219" t="s">
        <v>1410</v>
      </c>
      <c r="B211" s="163" t="s">
        <v>1399</v>
      </c>
      <c r="C211" s="182">
        <v>150</v>
      </c>
      <c r="D211" s="165">
        <f>ROUND(C211*$D$1,0.1)</f>
        <v>13350</v>
      </c>
      <c r="E211" s="122" t="s">
        <v>1414</v>
      </c>
      <c r="F211" s="146">
        <v>600000</v>
      </c>
    </row>
    <row r="212" spans="1:6" s="55" customFormat="1" ht="16.5" hidden="1" customHeight="1" outlineLevel="1" x14ac:dyDescent="0.3">
      <c r="A212" s="62" t="s">
        <v>895</v>
      </c>
      <c r="B212" s="39" t="s">
        <v>685</v>
      </c>
      <c r="C212" s="61">
        <v>70</v>
      </c>
      <c r="D212" s="60">
        <f>ROUND(C212*$D$1,0.1)</f>
        <v>6230</v>
      </c>
      <c r="E212" s="122" t="s">
        <v>690</v>
      </c>
      <c r="F212" s="146">
        <v>600000</v>
      </c>
    </row>
    <row r="213" spans="1:6" s="55" customFormat="1" ht="16.5" hidden="1" customHeight="1" outlineLevel="1" x14ac:dyDescent="0.3">
      <c r="A213" s="62" t="s">
        <v>896</v>
      </c>
      <c r="B213" s="39" t="s">
        <v>686</v>
      </c>
      <c r="C213" s="61">
        <v>70</v>
      </c>
      <c r="D213" s="60">
        <f>ROUND(C213*$D$1,0.1)</f>
        <v>6230</v>
      </c>
      <c r="E213" s="122" t="s">
        <v>691</v>
      </c>
      <c r="F213" s="146">
        <v>600000</v>
      </c>
    </row>
    <row r="214" spans="1:6" s="55" customFormat="1" ht="16.5" hidden="1" customHeight="1" outlineLevel="1" x14ac:dyDescent="0.3">
      <c r="A214" s="62" t="s">
        <v>897</v>
      </c>
      <c r="B214" s="39" t="s">
        <v>686</v>
      </c>
      <c r="C214" s="61">
        <v>70</v>
      </c>
      <c r="D214" s="60">
        <f>ROUND(C214*$D$1,0.1)</f>
        <v>6230</v>
      </c>
      <c r="E214" s="122" t="s">
        <v>692</v>
      </c>
      <c r="F214" s="146">
        <v>600000</v>
      </c>
    </row>
    <row r="215" spans="1:6" s="55" customFormat="1" ht="16.5" hidden="1" customHeight="1" outlineLevel="1" x14ac:dyDescent="0.3">
      <c r="A215" s="62" t="s">
        <v>898</v>
      </c>
      <c r="B215" s="39" t="s">
        <v>686</v>
      </c>
      <c r="C215" s="61">
        <v>70</v>
      </c>
      <c r="D215" s="60">
        <f>ROUND(C215*$D$1,0.1)</f>
        <v>6230</v>
      </c>
      <c r="E215" s="122" t="s">
        <v>693</v>
      </c>
      <c r="F215" s="146">
        <v>600000</v>
      </c>
    </row>
    <row r="216" spans="1:6" s="55" customFormat="1" ht="16.5" hidden="1" customHeight="1" outlineLevel="1" x14ac:dyDescent="0.3">
      <c r="A216" s="62" t="s">
        <v>1158</v>
      </c>
      <c r="B216" s="39" t="s">
        <v>1156</v>
      </c>
      <c r="C216" s="61">
        <v>120</v>
      </c>
      <c r="D216" s="60">
        <f>ROUND(C216*$D$1,0.1)</f>
        <v>10680</v>
      </c>
      <c r="E216" s="122" t="s">
        <v>1159</v>
      </c>
      <c r="F216" s="146">
        <v>600000</v>
      </c>
    </row>
    <row r="217" spans="1:6" s="55" customFormat="1" ht="16.5" hidden="1" customHeight="1" outlineLevel="1" x14ac:dyDescent="0.3">
      <c r="A217" s="62" t="s">
        <v>1104</v>
      </c>
      <c r="B217" s="39" t="s">
        <v>1105</v>
      </c>
      <c r="C217" s="61">
        <v>250</v>
      </c>
      <c r="D217" s="60">
        <f>ROUND(C217*$D$1,0.1)</f>
        <v>22250</v>
      </c>
      <c r="E217" s="122" t="s">
        <v>1108</v>
      </c>
      <c r="F217" s="146">
        <v>150000</v>
      </c>
    </row>
    <row r="218" spans="1:6" s="55" customFormat="1" ht="16.5" hidden="1" customHeight="1" outlineLevel="1" x14ac:dyDescent="0.3">
      <c r="A218" s="62" t="s">
        <v>1106</v>
      </c>
      <c r="B218" s="39" t="s">
        <v>1107</v>
      </c>
      <c r="C218" s="61">
        <v>230</v>
      </c>
      <c r="D218" s="60">
        <f>ROUND(C218*$D$1,0.1)</f>
        <v>20470</v>
      </c>
      <c r="E218" s="122" t="s">
        <v>1109</v>
      </c>
      <c r="F218" s="146">
        <v>300000</v>
      </c>
    </row>
    <row r="219" spans="1:6" s="55" customFormat="1" ht="30.75" customHeight="1" collapsed="1" x14ac:dyDescent="0.3">
      <c r="A219" s="36" t="s">
        <v>929</v>
      </c>
      <c r="B219" s="45"/>
      <c r="C219" s="34"/>
      <c r="D219" s="83">
        <f>ROUND(C219*$D$1,0.1)</f>
        <v>0</v>
      </c>
      <c r="E219" s="123"/>
      <c r="F219" s="148"/>
    </row>
    <row r="220" spans="1:6" s="32" customFormat="1" ht="16.95" hidden="1" customHeight="1" outlineLevel="1" x14ac:dyDescent="0.35">
      <c r="A220" s="111" t="s">
        <v>1036</v>
      </c>
      <c r="B220" s="112" t="s">
        <v>314</v>
      </c>
      <c r="C220" s="113">
        <v>20</v>
      </c>
      <c r="D220" s="114">
        <f>ROUND(C220*$D$1,0.1)</f>
        <v>1780</v>
      </c>
      <c r="E220" s="118" t="s">
        <v>1037</v>
      </c>
      <c r="F220" s="141">
        <v>12000</v>
      </c>
    </row>
    <row r="221" spans="1:6" s="32" customFormat="1" ht="17.25" hidden="1" customHeight="1" outlineLevel="1" x14ac:dyDescent="0.35">
      <c r="A221" s="111" t="s">
        <v>1119</v>
      </c>
      <c r="B221" s="112" t="s">
        <v>307</v>
      </c>
      <c r="C221" s="113">
        <v>14</v>
      </c>
      <c r="D221" s="114">
        <f>ROUND(C221*$D$1,0.1)</f>
        <v>1246</v>
      </c>
      <c r="E221" s="118" t="s">
        <v>466</v>
      </c>
      <c r="F221" s="141">
        <v>10500</v>
      </c>
    </row>
    <row r="222" spans="1:6" s="91" customFormat="1" ht="16.5" hidden="1" customHeight="1" outlineLevel="1" x14ac:dyDescent="0.3">
      <c r="A222" s="178" t="s">
        <v>1075</v>
      </c>
      <c r="B222" s="112" t="s">
        <v>169</v>
      </c>
      <c r="C222" s="113">
        <v>45</v>
      </c>
      <c r="D222" s="114">
        <f>ROUND(C222*$D$1,0.1)</f>
        <v>4005</v>
      </c>
      <c r="E222" s="118" t="s">
        <v>467</v>
      </c>
      <c r="F222" s="141">
        <v>55000</v>
      </c>
    </row>
    <row r="223" spans="1:6" s="91" customFormat="1" ht="16.5" hidden="1" customHeight="1" outlineLevel="1" x14ac:dyDescent="0.3">
      <c r="A223" s="178" t="s">
        <v>1076</v>
      </c>
      <c r="B223" s="112" t="s">
        <v>145</v>
      </c>
      <c r="C223" s="113">
        <v>70</v>
      </c>
      <c r="D223" s="114">
        <f>ROUND(C223*$D$1,0.1)</f>
        <v>6230</v>
      </c>
      <c r="E223" s="118" t="s">
        <v>468</v>
      </c>
      <c r="F223" s="141">
        <v>140000</v>
      </c>
    </row>
    <row r="224" spans="1:6" s="91" customFormat="1" ht="16.5" hidden="1" customHeight="1" outlineLevel="1" x14ac:dyDescent="0.3">
      <c r="A224" s="178" t="s">
        <v>403</v>
      </c>
      <c r="B224" s="112" t="s">
        <v>178</v>
      </c>
      <c r="C224" s="113">
        <v>50</v>
      </c>
      <c r="D224" s="114">
        <f>ROUND(C224*$D$1,0.1)</f>
        <v>4450</v>
      </c>
      <c r="E224" s="118" t="s">
        <v>469</v>
      </c>
      <c r="F224" s="141">
        <v>66000</v>
      </c>
    </row>
    <row r="225" spans="1:6" s="91" customFormat="1" ht="16.5" hidden="1" customHeight="1" outlineLevel="1" x14ac:dyDescent="0.3">
      <c r="A225" s="111" t="s">
        <v>1117</v>
      </c>
      <c r="B225" s="112" t="s">
        <v>1118</v>
      </c>
      <c r="C225" s="113">
        <v>20</v>
      </c>
      <c r="D225" s="114">
        <f>ROUND(C225*$D$1,0.1)</f>
        <v>1780</v>
      </c>
      <c r="E225" s="118" t="s">
        <v>769</v>
      </c>
      <c r="F225" s="141">
        <v>12000</v>
      </c>
    </row>
    <row r="226" spans="1:6" s="107" customFormat="1" ht="16.5" hidden="1" customHeight="1" outlineLevel="1" x14ac:dyDescent="0.3">
      <c r="A226" s="162" t="s">
        <v>776</v>
      </c>
      <c r="B226" s="163" t="s">
        <v>768</v>
      </c>
      <c r="C226" s="170">
        <v>20</v>
      </c>
      <c r="D226" s="171">
        <f>ROUND(C226*$D$1,0.1)</f>
        <v>1780</v>
      </c>
      <c r="E226" s="166" t="s">
        <v>778</v>
      </c>
      <c r="F226" s="167">
        <v>23000</v>
      </c>
    </row>
    <row r="227" spans="1:6" s="91" customFormat="1" ht="16.5" hidden="1" customHeight="1" outlineLevel="1" x14ac:dyDescent="0.3">
      <c r="A227" s="92" t="s">
        <v>777</v>
      </c>
      <c r="B227" s="93" t="s">
        <v>768</v>
      </c>
      <c r="C227" s="98">
        <v>18</v>
      </c>
      <c r="D227" s="94">
        <f>ROUND(C227*$D$1,0.1)</f>
        <v>1602</v>
      </c>
      <c r="E227" s="117" t="s">
        <v>779</v>
      </c>
      <c r="F227" s="140">
        <v>23000</v>
      </c>
    </row>
    <row r="228" spans="1:6" s="91" customFormat="1" ht="16.5" hidden="1" customHeight="1" outlineLevel="1" x14ac:dyDescent="0.3">
      <c r="A228" s="208" t="s">
        <v>1128</v>
      </c>
      <c r="B228" s="163" t="s">
        <v>1130</v>
      </c>
      <c r="C228" s="113">
        <v>20</v>
      </c>
      <c r="D228" s="114">
        <f>ROUND(C228*$D$1,0.1)</f>
        <v>1780</v>
      </c>
      <c r="E228" s="118" t="s">
        <v>1129</v>
      </c>
      <c r="F228" s="141">
        <v>10000</v>
      </c>
    </row>
    <row r="229" spans="1:6" s="91" customFormat="1" ht="16.5" hidden="1" customHeight="1" outlineLevel="1" x14ac:dyDescent="0.3">
      <c r="A229" s="226" t="s">
        <v>1469</v>
      </c>
      <c r="B229" s="168" t="s">
        <v>1151</v>
      </c>
      <c r="C229" s="227">
        <v>20</v>
      </c>
      <c r="D229" s="171">
        <f>ROUND(C229*$D$1,0.1)</f>
        <v>1780</v>
      </c>
      <c r="E229" s="118" t="s">
        <v>1472</v>
      </c>
      <c r="F229" s="141">
        <v>12000</v>
      </c>
    </row>
    <row r="230" spans="1:6" s="91" customFormat="1" ht="16.5" hidden="1" customHeight="1" outlineLevel="1" x14ac:dyDescent="0.3">
      <c r="A230" s="226" t="s">
        <v>1470</v>
      </c>
      <c r="B230" s="168" t="s">
        <v>1381</v>
      </c>
      <c r="C230" s="227">
        <v>20</v>
      </c>
      <c r="D230" s="171">
        <f>ROUND(C230*$D$1,0.1)</f>
        <v>1780</v>
      </c>
      <c r="E230" s="118" t="s">
        <v>1473</v>
      </c>
      <c r="F230" s="141">
        <v>12000</v>
      </c>
    </row>
    <row r="231" spans="1:6" s="91" customFormat="1" ht="16.5" hidden="1" customHeight="1" outlineLevel="1" x14ac:dyDescent="0.3">
      <c r="A231" s="226" t="s">
        <v>1471</v>
      </c>
      <c r="B231" s="168" t="s">
        <v>1383</v>
      </c>
      <c r="C231" s="227">
        <v>22</v>
      </c>
      <c r="D231" s="171">
        <f>ROUND(C231*$D$1,0.1)</f>
        <v>1958</v>
      </c>
      <c r="E231" s="118" t="s">
        <v>1474</v>
      </c>
      <c r="F231" s="141">
        <v>30000</v>
      </c>
    </row>
    <row r="232" spans="1:6" s="55" customFormat="1" ht="16.5" hidden="1" customHeight="1" outlineLevel="1" x14ac:dyDescent="0.3">
      <c r="A232" s="62" t="s">
        <v>1175</v>
      </c>
      <c r="B232" s="39" t="s">
        <v>1176</v>
      </c>
      <c r="C232" s="61">
        <v>100</v>
      </c>
      <c r="D232" s="60">
        <f>ROUND(C232*$D$1,0.1)</f>
        <v>8900</v>
      </c>
      <c r="E232" s="121" t="s">
        <v>1177</v>
      </c>
      <c r="F232" s="144">
        <v>80000</v>
      </c>
    </row>
    <row r="233" spans="1:6" s="55" customFormat="1" ht="16.5" hidden="1" customHeight="1" outlineLevel="1" x14ac:dyDescent="0.3">
      <c r="A233" s="62" t="s">
        <v>899</v>
      </c>
      <c r="B233" s="39" t="s">
        <v>336</v>
      </c>
      <c r="C233" s="61">
        <v>100</v>
      </c>
      <c r="D233" s="60">
        <f>ROUND(C233*$D$1,0.1)</f>
        <v>8900</v>
      </c>
      <c r="E233" s="121" t="s">
        <v>694</v>
      </c>
      <c r="F233" s="144">
        <v>120000</v>
      </c>
    </row>
    <row r="234" spans="1:6" s="55" customFormat="1" ht="16.5" hidden="1" customHeight="1" outlineLevel="1" x14ac:dyDescent="0.3">
      <c r="A234" s="62" t="s">
        <v>911</v>
      </c>
      <c r="B234" s="39" t="s">
        <v>684</v>
      </c>
      <c r="C234" s="61">
        <v>100</v>
      </c>
      <c r="D234" s="60">
        <f>ROUND(C234*$D$1,0.1)</f>
        <v>8900</v>
      </c>
      <c r="E234" s="121" t="s">
        <v>695</v>
      </c>
      <c r="F234" s="144">
        <v>75000</v>
      </c>
    </row>
    <row r="235" spans="1:6" s="55" customFormat="1" ht="16.5" hidden="1" customHeight="1" outlineLevel="1" x14ac:dyDescent="0.3">
      <c r="A235" s="62" t="s">
        <v>1199</v>
      </c>
      <c r="B235" s="39" t="s">
        <v>1196</v>
      </c>
      <c r="C235" s="61">
        <v>140</v>
      </c>
      <c r="D235" s="60">
        <f>ROUND(C235*$D$1,0.1)</f>
        <v>12460</v>
      </c>
      <c r="E235" s="121" t="s">
        <v>1197</v>
      </c>
      <c r="F235" s="144">
        <v>170000</v>
      </c>
    </row>
    <row r="236" spans="1:6" s="55" customFormat="1" ht="16.5" hidden="1" customHeight="1" outlineLevel="1" x14ac:dyDescent="0.3">
      <c r="A236" s="62" t="s">
        <v>1200</v>
      </c>
      <c r="B236" s="39" t="s">
        <v>1196</v>
      </c>
      <c r="C236" s="61">
        <v>140</v>
      </c>
      <c r="D236" s="60">
        <f>ROUND(C236*$D$1,0.1)</f>
        <v>12460</v>
      </c>
      <c r="E236" s="121" t="s">
        <v>1198</v>
      </c>
      <c r="F236" s="144">
        <v>55000</v>
      </c>
    </row>
    <row r="237" spans="1:6" s="55" customFormat="1" ht="16.5" hidden="1" customHeight="1" outlineLevel="1" x14ac:dyDescent="0.3">
      <c r="A237" s="62" t="s">
        <v>900</v>
      </c>
      <c r="B237" s="39" t="s">
        <v>685</v>
      </c>
      <c r="C237" s="61">
        <v>60</v>
      </c>
      <c r="D237" s="60">
        <f>ROUND(C237*$D$1,0.1)</f>
        <v>5340</v>
      </c>
      <c r="E237" s="121" t="s">
        <v>696</v>
      </c>
      <c r="F237" s="144">
        <v>70000</v>
      </c>
    </row>
    <row r="238" spans="1:6" s="55" customFormat="1" ht="16.5" hidden="1" customHeight="1" outlineLevel="1" x14ac:dyDescent="0.3">
      <c r="A238" s="62" t="s">
        <v>912</v>
      </c>
      <c r="B238" s="39" t="s">
        <v>686</v>
      </c>
      <c r="C238" s="61">
        <v>60</v>
      </c>
      <c r="D238" s="60">
        <f>ROUND(C238*$D$1,0.1)</f>
        <v>5340</v>
      </c>
      <c r="E238" s="121" t="s">
        <v>697</v>
      </c>
      <c r="F238" s="144">
        <v>55000</v>
      </c>
    </row>
    <row r="239" spans="1:6" s="55" customFormat="1" ht="16.5" hidden="1" customHeight="1" outlineLevel="1" x14ac:dyDescent="0.3">
      <c r="A239" s="62" t="s">
        <v>1155</v>
      </c>
      <c r="B239" s="39" t="s">
        <v>1156</v>
      </c>
      <c r="C239" s="61">
        <v>100</v>
      </c>
      <c r="D239" s="60">
        <f>ROUND(C239*$D$1,0.1)</f>
        <v>8900</v>
      </c>
      <c r="E239" s="121" t="s">
        <v>1157</v>
      </c>
      <c r="F239" s="144">
        <v>80000</v>
      </c>
    </row>
    <row r="240" spans="1:6" s="55" customFormat="1" ht="16.5" hidden="1" customHeight="1" outlineLevel="1" x14ac:dyDescent="0.3">
      <c r="A240" s="62" t="s">
        <v>763</v>
      </c>
      <c r="B240" s="40" t="s">
        <v>764</v>
      </c>
      <c r="C240" s="61">
        <v>230</v>
      </c>
      <c r="D240" s="60">
        <f>ROUND(C240*$D$1,0.1)</f>
        <v>20470</v>
      </c>
      <c r="E240" s="121" t="s">
        <v>772</v>
      </c>
      <c r="F240" s="144">
        <v>500000</v>
      </c>
    </row>
    <row r="241" spans="1:6" s="55" customFormat="1" ht="16.5" hidden="1" customHeight="1" outlineLevel="1" x14ac:dyDescent="0.3">
      <c r="A241" s="219" t="s">
        <v>1415</v>
      </c>
      <c r="B241" s="168" t="s">
        <v>1416</v>
      </c>
      <c r="C241" s="182">
        <v>230</v>
      </c>
      <c r="D241" s="165">
        <f>ROUND(C241*$D$1,0.1)</f>
        <v>20470</v>
      </c>
      <c r="E241" s="122" t="s">
        <v>1419</v>
      </c>
      <c r="F241" s="146">
        <v>300000</v>
      </c>
    </row>
    <row r="242" spans="1:6" s="55" customFormat="1" ht="16.5" hidden="1" customHeight="1" outlineLevel="1" x14ac:dyDescent="0.3">
      <c r="A242" s="219" t="s">
        <v>1417</v>
      </c>
      <c r="B242" s="168" t="s">
        <v>1418</v>
      </c>
      <c r="C242" s="182">
        <v>230</v>
      </c>
      <c r="D242" s="165">
        <f>ROUND(C242*$D$1,0.1)</f>
        <v>20470</v>
      </c>
      <c r="E242" s="122" t="s">
        <v>1420</v>
      </c>
      <c r="F242" s="146">
        <v>500000</v>
      </c>
    </row>
    <row r="243" spans="1:6" s="55" customFormat="1" ht="30.75" customHeight="1" collapsed="1" x14ac:dyDescent="0.3">
      <c r="A243" s="35" t="s">
        <v>928</v>
      </c>
      <c r="B243" s="46"/>
      <c r="C243" s="8"/>
      <c r="D243" s="84">
        <f>ROUND(C243*$D$1,0.1)</f>
        <v>0</v>
      </c>
      <c r="E243" s="129"/>
      <c r="F243" s="154"/>
    </row>
    <row r="244" spans="1:6" s="32" customFormat="1" ht="16.5" hidden="1" customHeight="1" outlineLevel="1" x14ac:dyDescent="0.35">
      <c r="A244" s="74" t="s">
        <v>37</v>
      </c>
      <c r="B244" s="75" t="s">
        <v>124</v>
      </c>
      <c r="C244" s="76">
        <v>1.3</v>
      </c>
      <c r="D244" s="77">
        <f>ROUND(C244*$D$1,0.1)</f>
        <v>116</v>
      </c>
      <c r="E244" s="130" t="s">
        <v>470</v>
      </c>
      <c r="F244" s="155"/>
    </row>
    <row r="245" spans="1:6" s="32" customFormat="1" ht="16.5" hidden="1" customHeight="1" outlineLevel="1" x14ac:dyDescent="0.35">
      <c r="A245" s="74" t="s">
        <v>261</v>
      </c>
      <c r="B245" s="75" t="s">
        <v>124</v>
      </c>
      <c r="C245" s="76">
        <v>1.2</v>
      </c>
      <c r="D245" s="77">
        <f>ROUND(C245*$D$1,0.1)</f>
        <v>107</v>
      </c>
      <c r="E245" s="130" t="s">
        <v>471</v>
      </c>
      <c r="F245" s="155"/>
    </row>
    <row r="246" spans="1:6" s="32" customFormat="1" ht="16.5" hidden="1" customHeight="1" outlineLevel="1" x14ac:dyDescent="0.35">
      <c r="A246" s="74" t="s">
        <v>172</v>
      </c>
      <c r="B246" s="75" t="s">
        <v>360</v>
      </c>
      <c r="C246" s="76">
        <v>1.3</v>
      </c>
      <c r="D246" s="77">
        <f>ROUND(C246*$D$1,0.1)</f>
        <v>116</v>
      </c>
      <c r="E246" s="130" t="s">
        <v>472</v>
      </c>
      <c r="F246" s="155"/>
    </row>
    <row r="247" spans="1:6" s="32" customFormat="1" ht="16.5" hidden="1" customHeight="1" outlineLevel="1" x14ac:dyDescent="0.35">
      <c r="A247" s="74" t="s">
        <v>262</v>
      </c>
      <c r="B247" s="75" t="s">
        <v>360</v>
      </c>
      <c r="C247" s="76">
        <v>1.2</v>
      </c>
      <c r="D247" s="77">
        <f>ROUND(C247*$D$1,0.1)</f>
        <v>107</v>
      </c>
      <c r="E247" s="130" t="s">
        <v>473</v>
      </c>
      <c r="F247" s="155"/>
    </row>
    <row r="248" spans="1:6" s="55" customFormat="1" ht="16.5" hidden="1" customHeight="1" outlineLevel="1" x14ac:dyDescent="0.3">
      <c r="A248" s="24" t="s">
        <v>186</v>
      </c>
      <c r="B248" s="39" t="s">
        <v>125</v>
      </c>
      <c r="C248" s="61">
        <v>1.3</v>
      </c>
      <c r="D248" s="60">
        <f>ROUND(C248*$D$1,0.1)</f>
        <v>116</v>
      </c>
      <c r="E248" s="122" t="s">
        <v>474</v>
      </c>
      <c r="F248" s="146"/>
    </row>
    <row r="249" spans="1:6" s="32" customFormat="1" ht="18.75" hidden="1" customHeight="1" outlineLevel="1" x14ac:dyDescent="0.35">
      <c r="A249" s="74" t="s">
        <v>279</v>
      </c>
      <c r="B249" s="75" t="s">
        <v>127</v>
      </c>
      <c r="C249" s="76">
        <v>1.4</v>
      </c>
      <c r="D249" s="77">
        <f>ROUND(C249*$D$1,0.1)</f>
        <v>125</v>
      </c>
      <c r="E249" s="130" t="s">
        <v>475</v>
      </c>
      <c r="F249" s="155"/>
    </row>
    <row r="250" spans="1:6" s="32" customFormat="1" ht="16.5" hidden="1" customHeight="1" outlineLevel="1" x14ac:dyDescent="0.35">
      <c r="A250" s="74" t="s">
        <v>1204</v>
      </c>
      <c r="B250" s="75" t="s">
        <v>1205</v>
      </c>
      <c r="C250" s="76">
        <v>1.4</v>
      </c>
      <c r="D250" s="77">
        <f>ROUND(C250*$D$1,0.1)</f>
        <v>125</v>
      </c>
      <c r="E250" s="130" t="s">
        <v>476</v>
      </c>
      <c r="F250" s="155"/>
    </row>
    <row r="251" spans="1:6" s="32" customFormat="1" ht="16.5" hidden="1" customHeight="1" outlineLevel="1" x14ac:dyDescent="0.35">
      <c r="A251" s="74" t="s">
        <v>1481</v>
      </c>
      <c r="B251" s="75" t="s">
        <v>379</v>
      </c>
      <c r="C251" s="76">
        <v>3</v>
      </c>
      <c r="D251" s="77">
        <f>ROUND(C251*$D$1,0.1)</f>
        <v>267</v>
      </c>
      <c r="E251" s="130" t="s">
        <v>477</v>
      </c>
      <c r="F251" s="155"/>
    </row>
    <row r="252" spans="1:6" s="55" customFormat="1" ht="16.5" hidden="1" customHeight="1" outlineLevel="1" x14ac:dyDescent="0.3">
      <c r="A252" s="24" t="s">
        <v>678</v>
      </c>
      <c r="B252" s="39" t="s">
        <v>319</v>
      </c>
      <c r="C252" s="61">
        <v>9</v>
      </c>
      <c r="D252" s="60">
        <f>ROUND(C252*$D$1,0.1)</f>
        <v>801</v>
      </c>
      <c r="E252" s="122" t="s">
        <v>698</v>
      </c>
      <c r="F252" s="146"/>
    </row>
    <row r="253" spans="1:6" s="55" customFormat="1" ht="16.5" hidden="1" customHeight="1" outlineLevel="1" x14ac:dyDescent="0.3">
      <c r="A253" s="24" t="s">
        <v>38</v>
      </c>
      <c r="B253" s="39" t="s">
        <v>236</v>
      </c>
      <c r="C253" s="61">
        <v>3</v>
      </c>
      <c r="D253" s="60">
        <f>ROUND(C253*$D$1,0.1)</f>
        <v>267</v>
      </c>
      <c r="E253" s="122" t="s">
        <v>478</v>
      </c>
      <c r="F253" s="146"/>
    </row>
    <row r="254" spans="1:6" s="32" customFormat="1" ht="16.5" hidden="1" customHeight="1" outlineLevel="1" x14ac:dyDescent="0.35">
      <c r="A254" s="74" t="s">
        <v>3</v>
      </c>
      <c r="B254" s="75" t="s">
        <v>381</v>
      </c>
      <c r="C254" s="76">
        <v>40</v>
      </c>
      <c r="D254" s="77">
        <f>ROUND(C254*$D$1,0.1)</f>
        <v>3560</v>
      </c>
      <c r="E254" s="130" t="s">
        <v>479</v>
      </c>
      <c r="F254" s="155"/>
    </row>
    <row r="255" spans="1:6" s="32" customFormat="1" ht="16.5" hidden="1" customHeight="1" outlineLevel="1" x14ac:dyDescent="0.35">
      <c r="A255" s="74" t="s">
        <v>170</v>
      </c>
      <c r="B255" s="75" t="s">
        <v>171</v>
      </c>
      <c r="C255" s="76">
        <v>45</v>
      </c>
      <c r="D255" s="77">
        <f>ROUND(C255*$D$1,0.1)</f>
        <v>4005</v>
      </c>
      <c r="E255" s="130" t="s">
        <v>480</v>
      </c>
      <c r="F255" s="155"/>
    </row>
    <row r="256" spans="1:6" s="55" customFormat="1" ht="30.75" customHeight="1" collapsed="1" x14ac:dyDescent="0.3">
      <c r="A256" s="36" t="s">
        <v>825</v>
      </c>
      <c r="B256" s="45"/>
      <c r="C256" s="34"/>
      <c r="D256" s="83">
        <f>ROUND(C256*$D$1,0.1)</f>
        <v>0</v>
      </c>
      <c r="E256" s="123"/>
      <c r="F256" s="148"/>
    </row>
    <row r="257" spans="1:6" s="55" customFormat="1" ht="16.5" hidden="1" customHeight="1" outlineLevel="1" x14ac:dyDescent="0.3">
      <c r="A257" s="58" t="s">
        <v>120</v>
      </c>
      <c r="B257" s="40" t="s">
        <v>1203</v>
      </c>
      <c r="C257" s="3">
        <v>0.5</v>
      </c>
      <c r="D257" s="60">
        <f>ROUND(C257*$D$1,0.1)</f>
        <v>45</v>
      </c>
      <c r="E257" s="121" t="s">
        <v>481</v>
      </c>
      <c r="F257" s="144"/>
    </row>
    <row r="258" spans="1:6" s="55" customFormat="1" ht="16.5" hidden="1" customHeight="1" outlineLevel="1" x14ac:dyDescent="0.3">
      <c r="A258" s="58" t="s">
        <v>1206</v>
      </c>
      <c r="B258" s="40" t="s">
        <v>126</v>
      </c>
      <c r="C258" s="56">
        <v>0.5</v>
      </c>
      <c r="D258" s="60">
        <f>ROUND(C258*$D$1,0.1)</f>
        <v>45</v>
      </c>
      <c r="E258" s="121" t="s">
        <v>482</v>
      </c>
      <c r="F258" s="144"/>
    </row>
    <row r="259" spans="1:6" s="55" customFormat="1" ht="16.5" hidden="1" customHeight="1" outlineLevel="1" x14ac:dyDescent="0.3">
      <c r="A259" s="58" t="s">
        <v>1207</v>
      </c>
      <c r="B259" s="40" t="s">
        <v>130</v>
      </c>
      <c r="C259" s="56">
        <v>0.5</v>
      </c>
      <c r="D259" s="60">
        <f>ROUND(C259*$D$1,0.1)</f>
        <v>45</v>
      </c>
      <c r="E259" s="121" t="s">
        <v>483</v>
      </c>
      <c r="F259" s="144"/>
    </row>
    <row r="260" spans="1:6" s="55" customFormat="1" ht="16.5" hidden="1" customHeight="1" outlineLevel="1" x14ac:dyDescent="0.3">
      <c r="A260" s="58" t="s">
        <v>1208</v>
      </c>
      <c r="B260" s="40" t="s">
        <v>319</v>
      </c>
      <c r="C260" s="56">
        <v>0.5</v>
      </c>
      <c r="D260" s="60">
        <f>ROUND(C260*$D$1,0.1)</f>
        <v>45</v>
      </c>
      <c r="E260" s="121" t="s">
        <v>1209</v>
      </c>
      <c r="F260" s="144"/>
    </row>
    <row r="261" spans="1:6" s="55" customFormat="1" ht="16.5" hidden="1" customHeight="1" outlineLevel="1" x14ac:dyDescent="0.3">
      <c r="A261" s="58" t="s">
        <v>51</v>
      </c>
      <c r="B261" s="40" t="s">
        <v>110</v>
      </c>
      <c r="C261" s="56">
        <v>0.5</v>
      </c>
      <c r="D261" s="60">
        <f>ROUND(C261*$D$1,0.1)</f>
        <v>45</v>
      </c>
      <c r="E261" s="121" t="s">
        <v>484</v>
      </c>
      <c r="F261" s="144"/>
    </row>
    <row r="262" spans="1:6" s="55" customFormat="1" ht="16.5" hidden="1" customHeight="1" outlineLevel="1" x14ac:dyDescent="0.3">
      <c r="A262" s="58" t="s">
        <v>47</v>
      </c>
      <c r="B262" s="40" t="s">
        <v>230</v>
      </c>
      <c r="C262" s="56">
        <v>9</v>
      </c>
      <c r="D262" s="60">
        <f>ROUND(C262*$D$1,0.1)</f>
        <v>801</v>
      </c>
      <c r="E262" s="121" t="s">
        <v>485</v>
      </c>
      <c r="F262" s="144"/>
    </row>
    <row r="263" spans="1:6" s="55" customFormat="1" ht="16.5" hidden="1" customHeight="1" outlineLevel="1" x14ac:dyDescent="0.3">
      <c r="A263" s="58" t="s">
        <v>229</v>
      </c>
      <c r="B263" s="40" t="s">
        <v>228</v>
      </c>
      <c r="C263" s="56">
        <v>9</v>
      </c>
      <c r="D263" s="60">
        <f>ROUND(C263*$D$1,0.1)</f>
        <v>801</v>
      </c>
      <c r="E263" s="121" t="s">
        <v>486</v>
      </c>
      <c r="F263" s="144"/>
    </row>
    <row r="264" spans="1:6" s="55" customFormat="1" ht="33" customHeight="1" collapsed="1" x14ac:dyDescent="0.3">
      <c r="A264" s="35" t="s">
        <v>927</v>
      </c>
      <c r="B264" s="44"/>
      <c r="C264" s="8"/>
      <c r="D264" s="84">
        <f>ROUND(C264*$D$1,0.1)</f>
        <v>0</v>
      </c>
      <c r="E264" s="44"/>
      <c r="F264" s="147"/>
    </row>
    <row r="265" spans="1:6" s="32" customFormat="1" ht="16.5" hidden="1" customHeight="1" outlineLevel="1" x14ac:dyDescent="0.35">
      <c r="A265" s="79" t="s">
        <v>39</v>
      </c>
      <c r="B265" s="75" t="s">
        <v>124</v>
      </c>
      <c r="C265" s="76">
        <v>1.3</v>
      </c>
      <c r="D265" s="77">
        <f>ROUND(C265*$D$1,0.1)</f>
        <v>116</v>
      </c>
      <c r="E265" s="130" t="s">
        <v>487</v>
      </c>
      <c r="F265" s="155"/>
    </row>
    <row r="266" spans="1:6" s="32" customFormat="1" ht="16.5" hidden="1" customHeight="1" outlineLevel="1" x14ac:dyDescent="0.35">
      <c r="A266" s="79" t="s">
        <v>187</v>
      </c>
      <c r="B266" s="75" t="s">
        <v>124</v>
      </c>
      <c r="C266" s="76">
        <v>1.2</v>
      </c>
      <c r="D266" s="77">
        <f>ROUND(C266*$D$1,0.1)</f>
        <v>107</v>
      </c>
      <c r="E266" s="130" t="s">
        <v>488</v>
      </c>
      <c r="F266" s="155"/>
    </row>
    <row r="267" spans="1:6" s="32" customFormat="1" ht="16.5" hidden="1" customHeight="1" outlineLevel="1" x14ac:dyDescent="0.35">
      <c r="A267" s="79" t="s">
        <v>21</v>
      </c>
      <c r="B267" s="75" t="s">
        <v>360</v>
      </c>
      <c r="C267" s="76">
        <v>1.3</v>
      </c>
      <c r="D267" s="77">
        <f>ROUND(C267*$D$1,0.1)</f>
        <v>116</v>
      </c>
      <c r="E267" s="130" t="s">
        <v>489</v>
      </c>
      <c r="F267" s="155"/>
    </row>
    <row r="268" spans="1:6" s="32" customFormat="1" ht="16.5" hidden="1" customHeight="1" outlineLevel="1" x14ac:dyDescent="0.35">
      <c r="A268" s="79" t="s">
        <v>188</v>
      </c>
      <c r="B268" s="75" t="s">
        <v>360</v>
      </c>
      <c r="C268" s="76">
        <v>1.2</v>
      </c>
      <c r="D268" s="77">
        <f>ROUND(C268*$D$1,0.1)</f>
        <v>107</v>
      </c>
      <c r="E268" s="130" t="s">
        <v>490</v>
      </c>
      <c r="F268" s="155"/>
    </row>
    <row r="269" spans="1:6" s="55" customFormat="1" ht="16.5" hidden="1" customHeight="1" outlineLevel="1" x14ac:dyDescent="0.3">
      <c r="A269" s="58" t="s">
        <v>165</v>
      </c>
      <c r="B269" s="40" t="s">
        <v>125</v>
      </c>
      <c r="C269" s="56">
        <v>1.3</v>
      </c>
      <c r="D269" s="60">
        <f>ROUND(C269*$D$1,0.1)</f>
        <v>116</v>
      </c>
      <c r="E269" s="121" t="s">
        <v>491</v>
      </c>
      <c r="F269" s="144"/>
    </row>
    <row r="270" spans="1:6" s="55" customFormat="1" ht="16.5" hidden="1" customHeight="1" outlineLevel="1" x14ac:dyDescent="0.3">
      <c r="A270" s="58" t="s">
        <v>9</v>
      </c>
      <c r="B270" s="40" t="s">
        <v>108</v>
      </c>
      <c r="C270" s="56">
        <v>1.3</v>
      </c>
      <c r="D270" s="60">
        <f>ROUND(C270*$D$1,0.1)</f>
        <v>116</v>
      </c>
      <c r="E270" s="121" t="s">
        <v>492</v>
      </c>
      <c r="F270" s="144"/>
    </row>
    <row r="271" spans="1:6" s="32" customFormat="1" ht="16.5" hidden="1" customHeight="1" outlineLevel="1" x14ac:dyDescent="0.35">
      <c r="A271" s="79" t="s">
        <v>52</v>
      </c>
      <c r="B271" s="75" t="s">
        <v>128</v>
      </c>
      <c r="C271" s="76">
        <v>1.4</v>
      </c>
      <c r="D271" s="77">
        <f>ROUND(C271*$D$1,0.1)</f>
        <v>125</v>
      </c>
      <c r="E271" s="130" t="s">
        <v>493</v>
      </c>
      <c r="F271" s="155"/>
    </row>
    <row r="272" spans="1:6" s="32" customFormat="1" ht="16.5" hidden="1" customHeight="1" outlineLevel="1" x14ac:dyDescent="0.35">
      <c r="A272" s="79" t="s">
        <v>1122</v>
      </c>
      <c r="B272" s="75" t="s">
        <v>1120</v>
      </c>
      <c r="C272" s="76">
        <v>2</v>
      </c>
      <c r="D272" s="77">
        <f>ROUND(C272*$D$1,0.1)</f>
        <v>178</v>
      </c>
      <c r="E272" s="130" t="s">
        <v>494</v>
      </c>
      <c r="F272" s="155"/>
    </row>
    <row r="273" spans="1:6" s="32" customFormat="1" ht="16.5" hidden="1" customHeight="1" outlineLevel="1" x14ac:dyDescent="0.35">
      <c r="A273" s="79" t="s">
        <v>1123</v>
      </c>
      <c r="B273" s="75" t="s">
        <v>1121</v>
      </c>
      <c r="C273" s="76">
        <v>2</v>
      </c>
      <c r="D273" s="77">
        <f>ROUND(C273*$D$1,0.1)</f>
        <v>178</v>
      </c>
      <c r="E273" s="130" t="s">
        <v>495</v>
      </c>
      <c r="F273" s="155"/>
    </row>
    <row r="274" spans="1:6" s="108" customFormat="1" ht="16.5" hidden="1" customHeight="1" outlineLevel="1" x14ac:dyDescent="0.35">
      <c r="A274" s="74" t="s">
        <v>378</v>
      </c>
      <c r="B274" s="75" t="s">
        <v>379</v>
      </c>
      <c r="C274" s="76">
        <v>2</v>
      </c>
      <c r="D274" s="77">
        <f>ROUND(C274*$D$1,0.1)</f>
        <v>178</v>
      </c>
      <c r="E274" s="130" t="s">
        <v>496</v>
      </c>
      <c r="F274" s="155"/>
    </row>
    <row r="275" spans="1:6" s="108" customFormat="1" ht="16.5" hidden="1" customHeight="1" outlineLevel="1" x14ac:dyDescent="0.35">
      <c r="A275" s="74" t="s">
        <v>843</v>
      </c>
      <c r="B275" s="75" t="s">
        <v>677</v>
      </c>
      <c r="C275" s="76">
        <v>2</v>
      </c>
      <c r="D275" s="77">
        <f>ROUND(C275*$D$1,0.1)</f>
        <v>178</v>
      </c>
      <c r="E275" s="130" t="s">
        <v>879</v>
      </c>
      <c r="F275" s="155"/>
    </row>
    <row r="276" spans="1:6" s="55" customFormat="1" ht="16.5" hidden="1" customHeight="1" outlineLevel="1" x14ac:dyDescent="0.3">
      <c r="A276" s="58" t="s">
        <v>679</v>
      </c>
      <c r="B276" s="40" t="s">
        <v>319</v>
      </c>
      <c r="C276" s="56">
        <v>4</v>
      </c>
      <c r="D276" s="60">
        <f>ROUND(C276*$D$1,0.1)</f>
        <v>356</v>
      </c>
      <c r="E276" s="121" t="s">
        <v>699</v>
      </c>
      <c r="F276" s="144"/>
    </row>
    <row r="277" spans="1:6" s="55" customFormat="1" ht="16.5" hidden="1" customHeight="1" outlineLevel="1" x14ac:dyDescent="0.3">
      <c r="A277" s="58" t="s">
        <v>139</v>
      </c>
      <c r="B277" s="40" t="s">
        <v>112</v>
      </c>
      <c r="C277" s="56">
        <v>4</v>
      </c>
      <c r="D277" s="60">
        <f>ROUND(C277*$D$1,0.1)</f>
        <v>356</v>
      </c>
      <c r="E277" s="121" t="s">
        <v>497</v>
      </c>
      <c r="F277" s="144"/>
    </row>
    <row r="278" spans="1:6" s="55" customFormat="1" ht="16.5" hidden="1" customHeight="1" outlineLevel="1" x14ac:dyDescent="0.3">
      <c r="A278" s="58" t="s">
        <v>53</v>
      </c>
      <c r="B278" s="40" t="s">
        <v>113</v>
      </c>
      <c r="C278" s="56">
        <v>5</v>
      </c>
      <c r="D278" s="60">
        <f>ROUND(C278*$D$1,0.1)</f>
        <v>445</v>
      </c>
      <c r="E278" s="121" t="s">
        <v>498</v>
      </c>
      <c r="F278" s="144"/>
    </row>
    <row r="279" spans="1:6" s="55" customFormat="1" ht="16.5" hidden="1" customHeight="1" outlineLevel="1" x14ac:dyDescent="0.3">
      <c r="A279" s="58" t="s">
        <v>225</v>
      </c>
      <c r="B279" s="40" t="s">
        <v>109</v>
      </c>
      <c r="C279" s="56">
        <v>5</v>
      </c>
      <c r="D279" s="60">
        <f>ROUND(C279*$D$1,0.1)</f>
        <v>445</v>
      </c>
      <c r="E279" s="121" t="s">
        <v>499</v>
      </c>
      <c r="F279" s="144"/>
    </row>
    <row r="280" spans="1:6" s="55" customFormat="1" ht="16.5" hidden="1" customHeight="1" outlineLevel="1" x14ac:dyDescent="0.3">
      <c r="A280" s="58" t="s">
        <v>1</v>
      </c>
      <c r="B280" s="40" t="s">
        <v>111</v>
      </c>
      <c r="C280" s="56">
        <v>4</v>
      </c>
      <c r="D280" s="60">
        <f>ROUND(C280*$D$1,0.1)</f>
        <v>356</v>
      </c>
      <c r="E280" s="121" t="s">
        <v>500</v>
      </c>
      <c r="F280" s="144"/>
    </row>
    <row r="281" spans="1:6" s="55" customFormat="1" ht="16.5" hidden="1" customHeight="1" outlineLevel="1" x14ac:dyDescent="0.3">
      <c r="A281" s="58" t="s">
        <v>16</v>
      </c>
      <c r="B281" s="40" t="s">
        <v>355</v>
      </c>
      <c r="C281" s="56">
        <v>4</v>
      </c>
      <c r="D281" s="60">
        <f>ROUND(C281*$D$1,0.1)</f>
        <v>356</v>
      </c>
      <c r="E281" s="121" t="s">
        <v>501</v>
      </c>
      <c r="F281" s="144"/>
    </row>
    <row r="282" spans="1:6" s="55" customFormat="1" ht="16.5" hidden="1" customHeight="1" outlineLevel="1" x14ac:dyDescent="0.3">
      <c r="A282" s="58" t="s">
        <v>269</v>
      </c>
      <c r="B282" s="40" t="s">
        <v>266</v>
      </c>
      <c r="C282" s="56">
        <v>18</v>
      </c>
      <c r="D282" s="60">
        <f>ROUND(C282*$D$1,0.1)</f>
        <v>1602</v>
      </c>
      <c r="E282" s="121" t="s">
        <v>502</v>
      </c>
      <c r="F282" s="144"/>
    </row>
    <row r="283" spans="1:6" s="32" customFormat="1" ht="16.5" hidden="1" customHeight="1" outlineLevel="1" x14ac:dyDescent="0.35">
      <c r="A283" s="74" t="s">
        <v>0</v>
      </c>
      <c r="B283" s="75" t="s">
        <v>366</v>
      </c>
      <c r="C283" s="76">
        <v>6</v>
      </c>
      <c r="D283" s="77">
        <f>ROUND(C283*$D$1,0.1)</f>
        <v>534</v>
      </c>
      <c r="E283" s="130" t="s">
        <v>503</v>
      </c>
      <c r="F283" s="155"/>
    </row>
    <row r="284" spans="1:6" s="32" customFormat="1" ht="16.5" hidden="1" customHeight="1" outlineLevel="1" x14ac:dyDescent="0.35">
      <c r="A284" s="74" t="s">
        <v>6</v>
      </c>
      <c r="B284" s="75" t="s">
        <v>8</v>
      </c>
      <c r="C284" s="76">
        <v>8</v>
      </c>
      <c r="D284" s="77">
        <f>ROUND(C284*$D$1,0.1)</f>
        <v>712</v>
      </c>
      <c r="E284" s="130" t="s">
        <v>504</v>
      </c>
      <c r="F284" s="155"/>
    </row>
    <row r="285" spans="1:6" s="55" customFormat="1" ht="16.5" hidden="1" customHeight="1" outlineLevel="1" x14ac:dyDescent="0.3">
      <c r="A285" s="58" t="s">
        <v>376</v>
      </c>
      <c r="B285" s="40" t="s">
        <v>146</v>
      </c>
      <c r="C285" s="56">
        <v>3</v>
      </c>
      <c r="D285" s="60">
        <f>ROUND(C285*$D$1,0.1)</f>
        <v>267</v>
      </c>
      <c r="E285" s="121" t="s">
        <v>505</v>
      </c>
      <c r="F285" s="144"/>
    </row>
    <row r="286" spans="1:6" s="55" customFormat="1" ht="16.5" hidden="1" customHeight="1" outlineLevel="1" x14ac:dyDescent="0.3">
      <c r="A286" s="58" t="s">
        <v>1364</v>
      </c>
      <c r="B286" s="40" t="s">
        <v>1365</v>
      </c>
      <c r="C286" s="56">
        <v>3</v>
      </c>
      <c r="D286" s="60">
        <f>ROUND(C286*$D$1,0.1)</f>
        <v>267</v>
      </c>
      <c r="E286" s="121" t="s">
        <v>506</v>
      </c>
      <c r="F286" s="144"/>
    </row>
    <row r="287" spans="1:6" s="55" customFormat="1" ht="16.5" hidden="1" customHeight="1" outlineLevel="1" x14ac:dyDescent="0.3">
      <c r="A287" s="58" t="s">
        <v>55</v>
      </c>
      <c r="B287" s="40" t="s">
        <v>114</v>
      </c>
      <c r="C287" s="56">
        <v>3</v>
      </c>
      <c r="D287" s="60">
        <f>ROUND(C287*$D$1,0.1)</f>
        <v>267</v>
      </c>
      <c r="E287" s="121" t="s">
        <v>507</v>
      </c>
      <c r="F287" s="144"/>
    </row>
    <row r="288" spans="1:6" s="55" customFormat="1" ht="16.5" hidden="1" customHeight="1" outlineLevel="1" x14ac:dyDescent="0.3">
      <c r="A288" s="58" t="s">
        <v>54</v>
      </c>
      <c r="B288" s="40" t="s">
        <v>115</v>
      </c>
      <c r="C288" s="56">
        <v>3</v>
      </c>
      <c r="D288" s="60">
        <f>ROUND(C288*$D$1,0.1)</f>
        <v>267</v>
      </c>
      <c r="E288" s="121" t="s">
        <v>508</v>
      </c>
      <c r="F288" s="144"/>
    </row>
    <row r="289" spans="1:6" s="55" customFormat="1" ht="16.5" hidden="1" customHeight="1" outlineLevel="1" x14ac:dyDescent="0.3">
      <c r="A289" s="214" t="s">
        <v>1252</v>
      </c>
      <c r="B289" s="163" t="s">
        <v>1253</v>
      </c>
      <c r="C289" s="164">
        <v>10</v>
      </c>
      <c r="D289" s="165">
        <f>ROUND(C289*$D$1,0.1)</f>
        <v>890</v>
      </c>
      <c r="E289" s="121" t="s">
        <v>1254</v>
      </c>
      <c r="F289" s="144"/>
    </row>
    <row r="290" spans="1:6" s="55" customFormat="1" ht="16.5" hidden="1" customHeight="1" outlineLevel="1" x14ac:dyDescent="0.3">
      <c r="A290" s="58" t="s">
        <v>736</v>
      </c>
      <c r="B290" s="40" t="s">
        <v>737</v>
      </c>
      <c r="C290" s="56">
        <v>25</v>
      </c>
      <c r="D290" s="60">
        <f>ROUND(C290*$D$1,0.1)</f>
        <v>2225</v>
      </c>
      <c r="E290" s="121" t="s">
        <v>755</v>
      </c>
      <c r="F290" s="144"/>
    </row>
    <row r="291" spans="1:6" s="55" customFormat="1" ht="16.5" hidden="1" customHeight="1" outlineLevel="1" x14ac:dyDescent="0.3">
      <c r="A291" s="58" t="s">
        <v>960</v>
      </c>
      <c r="B291" s="40" t="s">
        <v>961</v>
      </c>
      <c r="C291" s="56">
        <v>115</v>
      </c>
      <c r="D291" s="60">
        <f>ROUND(C291*$D$1,0.1)</f>
        <v>10235</v>
      </c>
      <c r="E291" s="121" t="s">
        <v>962</v>
      </c>
      <c r="F291" s="144"/>
    </row>
    <row r="292" spans="1:6" s="55" customFormat="1" ht="16.5" hidden="1" customHeight="1" outlineLevel="1" x14ac:dyDescent="0.3">
      <c r="A292" s="58" t="s">
        <v>1065</v>
      </c>
      <c r="B292" s="40" t="s">
        <v>802</v>
      </c>
      <c r="C292" s="56">
        <v>5</v>
      </c>
      <c r="D292" s="60">
        <f>ROUND(C292*$D$1,0.1)</f>
        <v>445</v>
      </c>
      <c r="E292" s="121" t="s">
        <v>1066</v>
      </c>
      <c r="F292" s="144"/>
    </row>
    <row r="293" spans="1:6" s="55" customFormat="1" ht="16.5" hidden="1" customHeight="1" outlineLevel="1" x14ac:dyDescent="0.3">
      <c r="A293" s="58" t="s">
        <v>1178</v>
      </c>
      <c r="B293" s="40" t="s">
        <v>1179</v>
      </c>
      <c r="C293" s="56">
        <v>5</v>
      </c>
      <c r="D293" s="60">
        <f>ROUND(C293*$D$1,0.1)</f>
        <v>445</v>
      </c>
      <c r="E293" s="121" t="s">
        <v>1180</v>
      </c>
      <c r="F293" s="144"/>
    </row>
    <row r="294" spans="1:6" s="55" customFormat="1" ht="16.5" hidden="1" customHeight="1" outlineLevel="1" x14ac:dyDescent="0.3">
      <c r="A294" s="58" t="s">
        <v>214</v>
      </c>
      <c r="B294" s="40" t="s">
        <v>215</v>
      </c>
      <c r="C294" s="56">
        <v>20</v>
      </c>
      <c r="D294" s="60">
        <f>ROUND(C294*$D$1,0.1)</f>
        <v>1780</v>
      </c>
      <c r="E294" s="121" t="s">
        <v>509</v>
      </c>
      <c r="F294" s="144"/>
    </row>
    <row r="295" spans="1:6" s="55" customFormat="1" ht="16.5" hidden="1" customHeight="1" outlineLevel="1" x14ac:dyDescent="0.3">
      <c r="A295" s="58" t="s">
        <v>212</v>
      </c>
      <c r="B295" s="40" t="s">
        <v>213</v>
      </c>
      <c r="C295" s="56">
        <v>20</v>
      </c>
      <c r="D295" s="60">
        <f>ROUND(C295*$D$1,0.1)</f>
        <v>1780</v>
      </c>
      <c r="E295" s="121" t="s">
        <v>510</v>
      </c>
      <c r="F295" s="144"/>
    </row>
    <row r="296" spans="1:6" s="55" customFormat="1" ht="30.75" customHeight="1" collapsed="1" x14ac:dyDescent="0.3">
      <c r="A296" s="36" t="s">
        <v>926</v>
      </c>
      <c r="B296" s="42"/>
      <c r="C296" s="34"/>
      <c r="D296" s="83">
        <f>ROUND(C296*$D$1,0.1)</f>
        <v>0</v>
      </c>
      <c r="E296" s="42"/>
      <c r="F296" s="145"/>
    </row>
    <row r="297" spans="1:6" s="32" customFormat="1" ht="16.5" hidden="1" customHeight="1" outlineLevel="1" x14ac:dyDescent="0.35">
      <c r="A297" s="79" t="s">
        <v>40</v>
      </c>
      <c r="B297" s="75" t="s">
        <v>124</v>
      </c>
      <c r="C297" s="76">
        <v>1.1000000000000001</v>
      </c>
      <c r="D297" s="77">
        <f>ROUND(C297*$D$1,0.1)</f>
        <v>98</v>
      </c>
      <c r="E297" s="130" t="s">
        <v>511</v>
      </c>
      <c r="F297" s="155"/>
    </row>
    <row r="298" spans="1:6" s="32" customFormat="1" ht="16.5" hidden="1" customHeight="1" outlineLevel="1" x14ac:dyDescent="0.35">
      <c r="A298" s="79" t="s">
        <v>263</v>
      </c>
      <c r="B298" s="75" t="s">
        <v>124</v>
      </c>
      <c r="C298" s="76">
        <v>0.9</v>
      </c>
      <c r="D298" s="77">
        <f>ROUND(C298*$D$1,0.1)</f>
        <v>80</v>
      </c>
      <c r="E298" s="130" t="s">
        <v>512</v>
      </c>
      <c r="F298" s="155"/>
    </row>
    <row r="299" spans="1:6" s="32" customFormat="1" ht="16.5" hidden="1" customHeight="1" outlineLevel="1" x14ac:dyDescent="0.35">
      <c r="A299" s="79" t="s">
        <v>22</v>
      </c>
      <c r="B299" s="75" t="s">
        <v>360</v>
      </c>
      <c r="C299" s="76">
        <v>1.1000000000000001</v>
      </c>
      <c r="D299" s="77">
        <f>ROUND(C299*$D$1,0.1)</f>
        <v>98</v>
      </c>
      <c r="E299" s="130" t="s">
        <v>513</v>
      </c>
      <c r="F299" s="155"/>
    </row>
    <row r="300" spans="1:6" s="32" customFormat="1" ht="16.5" hidden="1" customHeight="1" outlineLevel="1" x14ac:dyDescent="0.35">
      <c r="A300" s="79" t="s">
        <v>264</v>
      </c>
      <c r="B300" s="75" t="s">
        <v>360</v>
      </c>
      <c r="C300" s="76">
        <v>0.9</v>
      </c>
      <c r="D300" s="77">
        <f>ROUND(C300*$D$1,0.1)</f>
        <v>80</v>
      </c>
      <c r="E300" s="130" t="s">
        <v>514</v>
      </c>
      <c r="F300" s="155"/>
    </row>
    <row r="301" spans="1:6" s="32" customFormat="1" ht="16.5" hidden="1" customHeight="1" outlineLevel="1" x14ac:dyDescent="0.35">
      <c r="A301" s="79" t="s">
        <v>1374</v>
      </c>
      <c r="B301" s="75" t="s">
        <v>377</v>
      </c>
      <c r="C301" s="76">
        <v>2</v>
      </c>
      <c r="D301" s="77">
        <f>ROUND(C301*$D$1,0.1)</f>
        <v>178</v>
      </c>
      <c r="E301" s="130" t="s">
        <v>515</v>
      </c>
      <c r="F301" s="155"/>
    </row>
    <row r="302" spans="1:6" s="32" customFormat="1" ht="16.5" hidden="1" customHeight="1" outlineLevel="1" x14ac:dyDescent="0.35">
      <c r="A302" s="79" t="s">
        <v>380</v>
      </c>
      <c r="B302" s="75" t="s">
        <v>379</v>
      </c>
      <c r="C302" s="76">
        <v>2</v>
      </c>
      <c r="D302" s="77">
        <f>ROUND(C302*$D$1,0.1)</f>
        <v>178</v>
      </c>
      <c r="E302" s="130" t="s">
        <v>516</v>
      </c>
      <c r="F302" s="155"/>
    </row>
    <row r="303" spans="1:6" s="55" customFormat="1" ht="16.5" hidden="1" customHeight="1" outlineLevel="1" x14ac:dyDescent="0.3">
      <c r="A303" s="58" t="s">
        <v>680</v>
      </c>
      <c r="B303" s="40" t="s">
        <v>319</v>
      </c>
      <c r="C303" s="56">
        <v>3</v>
      </c>
      <c r="D303" s="60">
        <f>ROUND(C303*$D$1,0.1)</f>
        <v>267</v>
      </c>
      <c r="E303" s="121" t="s">
        <v>700</v>
      </c>
      <c r="F303" s="144"/>
    </row>
    <row r="304" spans="1:6" s="55" customFormat="1" ht="16.5" hidden="1" customHeight="1" outlineLevel="1" x14ac:dyDescent="0.3">
      <c r="A304" s="58" t="s">
        <v>270</v>
      </c>
      <c r="B304" s="40" t="s">
        <v>733</v>
      </c>
      <c r="C304" s="56">
        <v>2</v>
      </c>
      <c r="D304" s="60">
        <f>ROUND(C304*$D$1,0.1)</f>
        <v>178</v>
      </c>
      <c r="E304" s="121" t="s">
        <v>517</v>
      </c>
      <c r="F304" s="144"/>
    </row>
    <row r="305" spans="1:6" s="32" customFormat="1" ht="16.5" hidden="1" customHeight="1" outlineLevel="1" x14ac:dyDescent="0.35">
      <c r="A305" s="74" t="s">
        <v>672</v>
      </c>
      <c r="B305" s="75" t="s">
        <v>673</v>
      </c>
      <c r="C305" s="76">
        <v>9</v>
      </c>
      <c r="D305" s="77">
        <f>ROUND(C305*$D$1,0.1)</f>
        <v>801</v>
      </c>
      <c r="E305" s="130" t="s">
        <v>518</v>
      </c>
      <c r="F305" s="155"/>
    </row>
    <row r="306" spans="1:6" s="32" customFormat="1" ht="16.5" hidden="1" customHeight="1" outlineLevel="1" x14ac:dyDescent="0.35">
      <c r="A306" s="74" t="s">
        <v>671</v>
      </c>
      <c r="B306" s="75" t="s">
        <v>8</v>
      </c>
      <c r="C306" s="76">
        <v>15</v>
      </c>
      <c r="D306" s="77">
        <f>ROUND(C306*$D$1,0.1)</f>
        <v>1335</v>
      </c>
      <c r="E306" s="130" t="s">
        <v>674</v>
      </c>
      <c r="F306" s="155"/>
    </row>
    <row r="307" spans="1:6" s="55" customFormat="1" ht="16.5" hidden="1" customHeight="1" outlineLevel="1" x14ac:dyDescent="0.3">
      <c r="A307" s="58" t="s">
        <v>250</v>
      </c>
      <c r="B307" s="40" t="s">
        <v>249</v>
      </c>
      <c r="C307" s="56">
        <v>9</v>
      </c>
      <c r="D307" s="85">
        <f>ROUND(C307*$D$1,0.1)</f>
        <v>801</v>
      </c>
      <c r="E307" s="121" t="s">
        <v>519</v>
      </c>
      <c r="F307" s="144"/>
    </row>
    <row r="308" spans="1:6" s="55" customFormat="1" ht="16.5" hidden="1" customHeight="1" outlineLevel="1" x14ac:dyDescent="0.3">
      <c r="A308" s="58" t="s">
        <v>1237</v>
      </c>
      <c r="B308" s="40" t="s">
        <v>1238</v>
      </c>
      <c r="C308" s="56">
        <v>25</v>
      </c>
      <c r="D308" s="85">
        <f>ROUND(C308*$D$1,0.1)</f>
        <v>2225</v>
      </c>
      <c r="E308" s="121" t="s">
        <v>1239</v>
      </c>
      <c r="F308" s="144"/>
    </row>
    <row r="309" spans="1:6" s="55" customFormat="1" ht="16.5" hidden="1" customHeight="1" outlineLevel="1" x14ac:dyDescent="0.3">
      <c r="A309" s="58" t="s">
        <v>335</v>
      </c>
      <c r="B309" s="40" t="s">
        <v>336</v>
      </c>
      <c r="C309" s="56">
        <v>20</v>
      </c>
      <c r="D309" s="85">
        <f>ROUND(C309*$D$1,0.1)</f>
        <v>1780</v>
      </c>
      <c r="E309" s="121" t="s">
        <v>520</v>
      </c>
      <c r="F309" s="144"/>
    </row>
    <row r="310" spans="1:6" s="55" customFormat="1" ht="30.75" customHeight="1" collapsed="1" x14ac:dyDescent="0.3">
      <c r="A310" s="35" t="s">
        <v>934</v>
      </c>
      <c r="B310" s="44"/>
      <c r="C310" s="8"/>
      <c r="D310" s="84">
        <f>ROUND(C310*$D$1,0.1)</f>
        <v>0</v>
      </c>
      <c r="E310" s="44"/>
      <c r="F310" s="147"/>
    </row>
    <row r="311" spans="1:6" s="32" customFormat="1" ht="16.5" hidden="1" customHeight="1" outlineLevel="1" x14ac:dyDescent="0.35">
      <c r="A311" s="79" t="s">
        <v>175</v>
      </c>
      <c r="B311" s="75" t="s">
        <v>124</v>
      </c>
      <c r="C311" s="76">
        <v>1</v>
      </c>
      <c r="D311" s="77">
        <f>ROUND(C311*$D$1,0.1)</f>
        <v>89</v>
      </c>
      <c r="E311" s="130" t="s">
        <v>521</v>
      </c>
      <c r="F311" s="155"/>
    </row>
    <row r="312" spans="1:6" s="32" customFormat="1" ht="16.5" hidden="1" customHeight="1" outlineLevel="1" x14ac:dyDescent="0.35">
      <c r="A312" s="79" t="s">
        <v>176</v>
      </c>
      <c r="B312" s="75" t="s">
        <v>126</v>
      </c>
      <c r="C312" s="76">
        <v>1</v>
      </c>
      <c r="D312" s="77">
        <f>ROUND(C312*$D$1,0.1)</f>
        <v>89</v>
      </c>
      <c r="E312" s="130" t="s">
        <v>522</v>
      </c>
      <c r="F312" s="155"/>
    </row>
    <row r="313" spans="1:6" s="32" customFormat="1" ht="16.5" hidden="1" customHeight="1" outlineLevel="1" x14ac:dyDescent="0.35">
      <c r="A313" s="79" t="s">
        <v>1375</v>
      </c>
      <c r="B313" s="75" t="s">
        <v>377</v>
      </c>
      <c r="C313" s="76">
        <v>1</v>
      </c>
      <c r="D313" s="77">
        <f>ROUND(C313*$D$1,0.1)</f>
        <v>89</v>
      </c>
      <c r="E313" s="130" t="s">
        <v>523</v>
      </c>
      <c r="F313" s="155"/>
    </row>
    <row r="314" spans="1:6" s="55" customFormat="1" ht="16.5" hidden="1" customHeight="1" outlineLevel="1" x14ac:dyDescent="0.3">
      <c r="A314" s="58" t="s">
        <v>681</v>
      </c>
      <c r="B314" s="40" t="s">
        <v>319</v>
      </c>
      <c r="C314" s="56">
        <v>2</v>
      </c>
      <c r="D314" s="60">
        <f>ROUND(C314*$D$1,0.1)</f>
        <v>178</v>
      </c>
      <c r="E314" s="121" t="s">
        <v>701</v>
      </c>
      <c r="F314" s="144"/>
    </row>
    <row r="315" spans="1:6" s="32" customFormat="1" ht="16.5" hidden="1" customHeight="1" outlineLevel="1" x14ac:dyDescent="0.35">
      <c r="A315" s="74" t="s">
        <v>901</v>
      </c>
      <c r="B315" s="75" t="s">
        <v>104</v>
      </c>
      <c r="C315" s="76">
        <v>3.5</v>
      </c>
      <c r="D315" s="77">
        <f>ROUND(C315*$D$1,0.1)</f>
        <v>312</v>
      </c>
      <c r="E315" s="130" t="s">
        <v>524</v>
      </c>
      <c r="F315" s="155"/>
    </row>
    <row r="316" spans="1:6" s="32" customFormat="1" ht="16.5" hidden="1" customHeight="1" outlineLevel="1" x14ac:dyDescent="0.35">
      <c r="A316" s="74" t="s">
        <v>902</v>
      </c>
      <c r="B316" s="75" t="s">
        <v>365</v>
      </c>
      <c r="C316" s="76">
        <v>4.5</v>
      </c>
      <c r="D316" s="77">
        <f>ROUND(C316*$D$1,0.1)</f>
        <v>401</v>
      </c>
      <c r="E316" s="130" t="s">
        <v>525</v>
      </c>
      <c r="F316" s="155"/>
    </row>
    <row r="317" spans="1:6" s="32" customFormat="1" ht="16.5" hidden="1" customHeight="1" outlineLevel="1" x14ac:dyDescent="0.35">
      <c r="A317" s="74" t="s">
        <v>7</v>
      </c>
      <c r="B317" s="75" t="s">
        <v>8</v>
      </c>
      <c r="C317" s="76">
        <v>4.5</v>
      </c>
      <c r="D317" s="77">
        <f>ROUND(C317*$D$1,0.1)</f>
        <v>401</v>
      </c>
      <c r="E317" s="130" t="s">
        <v>526</v>
      </c>
      <c r="F317" s="155"/>
    </row>
    <row r="318" spans="1:6" s="55" customFormat="1" ht="16.5" hidden="1" customHeight="1" outlineLevel="1" x14ac:dyDescent="0.3">
      <c r="A318" s="58" t="s">
        <v>738</v>
      </c>
      <c r="B318" s="40" t="s">
        <v>739</v>
      </c>
      <c r="C318" s="56">
        <v>10</v>
      </c>
      <c r="D318" s="60">
        <f>ROUND(C318*$D$1,0.1)</f>
        <v>890</v>
      </c>
      <c r="E318" s="121" t="s">
        <v>756</v>
      </c>
      <c r="F318" s="144"/>
    </row>
    <row r="319" spans="1:6" s="55" customFormat="1" ht="16.5" hidden="1" customHeight="1" outlineLevel="1" x14ac:dyDescent="0.3">
      <c r="A319" s="58" t="s">
        <v>759</v>
      </c>
      <c r="B319" s="40" t="s">
        <v>760</v>
      </c>
      <c r="C319" s="56">
        <v>12</v>
      </c>
      <c r="D319" s="60">
        <f>ROUND(C319*$D$1,0.1)</f>
        <v>1068</v>
      </c>
      <c r="E319" s="121" t="s">
        <v>773</v>
      </c>
      <c r="F319" s="144"/>
    </row>
    <row r="320" spans="1:6" s="55" customFormat="1" ht="16.5" hidden="1" customHeight="1" outlineLevel="1" x14ac:dyDescent="0.3">
      <c r="A320" s="58" t="s">
        <v>223</v>
      </c>
      <c r="B320" s="40" t="s">
        <v>213</v>
      </c>
      <c r="C320" s="56">
        <v>10</v>
      </c>
      <c r="D320" s="60">
        <f>ROUND(C320*$D$1,0.1)</f>
        <v>890</v>
      </c>
      <c r="E320" s="121" t="s">
        <v>527</v>
      </c>
      <c r="F320" s="144"/>
    </row>
    <row r="321" spans="1:6" s="55" customFormat="1" ht="16.5" hidden="1" customHeight="1" outlineLevel="1" x14ac:dyDescent="0.3">
      <c r="A321" s="58" t="s">
        <v>280</v>
      </c>
      <c r="B321" s="40" t="s">
        <v>213</v>
      </c>
      <c r="C321" s="56">
        <v>13</v>
      </c>
      <c r="D321" s="60">
        <f>ROUND(C321*$D$1,0.1)</f>
        <v>1157</v>
      </c>
      <c r="E321" s="121" t="s">
        <v>528</v>
      </c>
      <c r="F321" s="144"/>
    </row>
    <row r="322" spans="1:6" s="55" customFormat="1" ht="30.75" customHeight="1" collapsed="1" x14ac:dyDescent="0.3">
      <c r="A322" s="36" t="s">
        <v>935</v>
      </c>
      <c r="B322" s="42"/>
      <c r="C322" s="34"/>
      <c r="D322" s="83">
        <f>ROUND(C322*$D$1,0.1)</f>
        <v>0</v>
      </c>
      <c r="E322" s="42"/>
      <c r="F322" s="145"/>
    </row>
    <row r="323" spans="1:6" s="32" customFormat="1" ht="16.5" hidden="1" customHeight="1" outlineLevel="1" x14ac:dyDescent="0.35">
      <c r="A323" s="79" t="s">
        <v>17</v>
      </c>
      <c r="B323" s="75" t="s">
        <v>124</v>
      </c>
      <c r="C323" s="76">
        <v>0.8</v>
      </c>
      <c r="D323" s="77">
        <f>ROUND(C323*$D$1,0.1)</f>
        <v>71</v>
      </c>
      <c r="E323" s="130" t="s">
        <v>529</v>
      </c>
      <c r="F323" s="155"/>
    </row>
    <row r="324" spans="1:6" s="32" customFormat="1" ht="16.5" hidden="1" customHeight="1" outlineLevel="1" x14ac:dyDescent="0.35">
      <c r="A324" s="79" t="s">
        <v>46</v>
      </c>
      <c r="B324" s="75" t="s">
        <v>126</v>
      </c>
      <c r="C324" s="76">
        <v>0.8</v>
      </c>
      <c r="D324" s="77">
        <f>ROUND(C324*$D$1,0.1)</f>
        <v>71</v>
      </c>
      <c r="E324" s="130" t="s">
        <v>530</v>
      </c>
      <c r="F324" s="155"/>
    </row>
    <row r="325" spans="1:6" s="32" customFormat="1" ht="16.5" hidden="1" customHeight="1" outlineLevel="1" x14ac:dyDescent="0.35">
      <c r="A325" s="79" t="s">
        <v>1376</v>
      </c>
      <c r="B325" s="75" t="s">
        <v>377</v>
      </c>
      <c r="C325" s="76">
        <v>1</v>
      </c>
      <c r="D325" s="77">
        <f>ROUND(C325*$D$1,0.1)</f>
        <v>89</v>
      </c>
      <c r="E325" s="130" t="s">
        <v>531</v>
      </c>
      <c r="F325" s="155"/>
    </row>
    <row r="326" spans="1:6" s="55" customFormat="1" ht="30.75" customHeight="1" collapsed="1" x14ac:dyDescent="0.3">
      <c r="A326" s="35" t="s">
        <v>936</v>
      </c>
      <c r="B326" s="44"/>
      <c r="C326" s="8"/>
      <c r="D326" s="84">
        <f>ROUND(C326*$D$1,0.1)</f>
        <v>0</v>
      </c>
      <c r="E326" s="44"/>
      <c r="F326" s="147"/>
    </row>
    <row r="327" spans="1:6" s="32" customFormat="1" ht="16.5" hidden="1" customHeight="1" outlineLevel="1" x14ac:dyDescent="0.35">
      <c r="A327" s="79" t="s">
        <v>189</v>
      </c>
      <c r="B327" s="75" t="s">
        <v>1537</v>
      </c>
      <c r="C327" s="76">
        <v>2.5</v>
      </c>
      <c r="D327" s="77">
        <f>ROUND(C327*$D$1,0.1)</f>
        <v>223</v>
      </c>
      <c r="E327" s="130" t="s">
        <v>532</v>
      </c>
      <c r="F327" s="155"/>
    </row>
    <row r="328" spans="1:6" s="32" customFormat="1" ht="16.5" hidden="1" customHeight="1" outlineLevel="1" x14ac:dyDescent="0.35">
      <c r="A328" s="79" t="s">
        <v>949</v>
      </c>
      <c r="B328" s="75" t="s">
        <v>1537</v>
      </c>
      <c r="C328" s="76">
        <v>8.5</v>
      </c>
      <c r="D328" s="77">
        <f>ROUND(C328*$D$1,0.1)</f>
        <v>757</v>
      </c>
      <c r="E328" s="130" t="s">
        <v>950</v>
      </c>
      <c r="F328" s="155"/>
    </row>
    <row r="329" spans="1:6" s="55" customFormat="1" ht="16.5" hidden="1" customHeight="1" outlineLevel="1" x14ac:dyDescent="0.3">
      <c r="A329" s="58" t="s">
        <v>13</v>
      </c>
      <c r="B329" s="40" t="s">
        <v>117</v>
      </c>
      <c r="C329" s="56">
        <v>7</v>
      </c>
      <c r="D329" s="60">
        <f>ROUND(C329*$D$1,0.1)</f>
        <v>623</v>
      </c>
      <c r="E329" s="121" t="s">
        <v>533</v>
      </c>
      <c r="F329" s="144"/>
    </row>
    <row r="330" spans="1:6" s="55" customFormat="1" ht="16.5" hidden="1" customHeight="1" outlineLevel="1" x14ac:dyDescent="0.3">
      <c r="A330" s="58" t="s">
        <v>301</v>
      </c>
      <c r="B330" s="40" t="s">
        <v>302</v>
      </c>
      <c r="C330" s="56">
        <v>12</v>
      </c>
      <c r="D330" s="60">
        <f>ROUND(C330*$D$1,0.1)</f>
        <v>1068</v>
      </c>
      <c r="E330" s="121" t="s">
        <v>534</v>
      </c>
      <c r="F330" s="144"/>
    </row>
    <row r="331" spans="1:6" s="32" customFormat="1" ht="18" hidden="1" customHeight="1" outlineLevel="1" x14ac:dyDescent="0.35">
      <c r="A331" s="79" t="s">
        <v>41</v>
      </c>
      <c r="B331" s="75" t="s">
        <v>105</v>
      </c>
      <c r="C331" s="76">
        <v>10</v>
      </c>
      <c r="D331" s="77">
        <f>ROUND(C331*$D$1,0.1)</f>
        <v>890</v>
      </c>
      <c r="E331" s="130" t="s">
        <v>535</v>
      </c>
      <c r="F331" s="155"/>
    </row>
    <row r="332" spans="1:6" s="32" customFormat="1" ht="18" hidden="1" customHeight="1" outlineLevel="1" x14ac:dyDescent="0.35">
      <c r="A332" s="79" t="s">
        <v>1478</v>
      </c>
      <c r="B332" s="75" t="s">
        <v>105</v>
      </c>
      <c r="C332" s="76">
        <v>20</v>
      </c>
      <c r="D332" s="77">
        <f>ROUND(C332*$D$1,0.1)</f>
        <v>1780</v>
      </c>
      <c r="E332" s="130" t="s">
        <v>1479</v>
      </c>
      <c r="F332" s="155"/>
    </row>
    <row r="333" spans="1:6" s="55" customFormat="1" ht="16.5" hidden="1" customHeight="1" outlineLevel="1" x14ac:dyDescent="0.3">
      <c r="A333" s="58" t="s">
        <v>281</v>
      </c>
      <c r="B333" s="40" t="s">
        <v>265</v>
      </c>
      <c r="C333" s="56">
        <v>10</v>
      </c>
      <c r="D333" s="60">
        <f>ROUND(C333*$D$1,0.1)</f>
        <v>890</v>
      </c>
      <c r="E333" s="121" t="s">
        <v>536</v>
      </c>
      <c r="F333" s="144"/>
    </row>
    <row r="334" spans="1:6" s="55" customFormat="1" ht="16.5" hidden="1" customHeight="1" outlineLevel="1" x14ac:dyDescent="0.3">
      <c r="A334" s="58" t="s">
        <v>844</v>
      </c>
      <c r="B334" s="40" t="s">
        <v>845</v>
      </c>
      <c r="C334" s="56">
        <v>12</v>
      </c>
      <c r="D334" s="60">
        <f>ROUND(C334*$D$1,0.1)</f>
        <v>1068</v>
      </c>
      <c r="E334" s="121" t="s">
        <v>880</v>
      </c>
      <c r="F334" s="144"/>
    </row>
    <row r="335" spans="1:6" s="55" customFormat="1" ht="16.5" hidden="1" customHeight="1" outlineLevel="1" x14ac:dyDescent="0.3">
      <c r="A335" s="58" t="s">
        <v>846</v>
      </c>
      <c r="B335" s="40" t="s">
        <v>847</v>
      </c>
      <c r="C335" s="56">
        <v>60</v>
      </c>
      <c r="D335" s="60">
        <f>ROUND(C335*$D$1,0.1)</f>
        <v>5340</v>
      </c>
      <c r="E335" s="121" t="s">
        <v>881</v>
      </c>
      <c r="F335" s="144"/>
    </row>
    <row r="336" spans="1:6" s="55" customFormat="1" ht="16.5" hidden="1" customHeight="1" outlineLevel="1" x14ac:dyDescent="0.3">
      <c r="A336" s="58" t="s">
        <v>848</v>
      </c>
      <c r="B336" s="40" t="s">
        <v>849</v>
      </c>
      <c r="C336" s="56">
        <v>40</v>
      </c>
      <c r="D336" s="60">
        <f>ROUND(C336*$D$1,0.1)</f>
        <v>3560</v>
      </c>
      <c r="E336" s="121" t="s">
        <v>882</v>
      </c>
      <c r="F336" s="144"/>
    </row>
    <row r="337" spans="1:6" s="32" customFormat="1" ht="18" hidden="1" customHeight="1" outlineLevel="1" x14ac:dyDescent="0.35">
      <c r="A337" s="79" t="s">
        <v>303</v>
      </c>
      <c r="B337" s="75" t="s">
        <v>669</v>
      </c>
      <c r="C337" s="76">
        <v>13</v>
      </c>
      <c r="D337" s="77">
        <f>ROUND(C337*$D$1,0.1)</f>
        <v>1157</v>
      </c>
      <c r="E337" s="130" t="s">
        <v>537</v>
      </c>
      <c r="F337" s="155"/>
    </row>
    <row r="338" spans="1:6" s="55" customFormat="1" ht="16.5" hidden="1" customHeight="1" outlineLevel="1" x14ac:dyDescent="0.3">
      <c r="A338" s="58" t="s">
        <v>234</v>
      </c>
      <c r="B338" s="40" t="s">
        <v>233</v>
      </c>
      <c r="C338" s="56">
        <v>11</v>
      </c>
      <c r="D338" s="60">
        <f>ROUND(C338*$D$1,0.1)</f>
        <v>979</v>
      </c>
      <c r="E338" s="121" t="s">
        <v>538</v>
      </c>
      <c r="F338" s="144"/>
    </row>
    <row r="339" spans="1:6" s="55" customFormat="1" ht="16.5" hidden="1" customHeight="1" outlineLevel="1" x14ac:dyDescent="0.3">
      <c r="A339" s="58" t="s">
        <v>1366</v>
      </c>
      <c r="B339" s="163" t="s">
        <v>850</v>
      </c>
      <c r="C339" s="164">
        <v>64.7</v>
      </c>
      <c r="D339" s="165">
        <f>ROUND(C339*$D$1,0.1)</f>
        <v>5758</v>
      </c>
      <c r="E339" s="121" t="s">
        <v>1325</v>
      </c>
      <c r="F339" s="144"/>
    </row>
    <row r="340" spans="1:6" s="55" customFormat="1" ht="16.5" hidden="1" customHeight="1" outlineLevel="1" x14ac:dyDescent="0.3">
      <c r="A340" s="58" t="s">
        <v>1367</v>
      </c>
      <c r="B340" s="163" t="s">
        <v>850</v>
      </c>
      <c r="C340" s="164">
        <v>70.599999999999994</v>
      </c>
      <c r="D340" s="165">
        <f>ROUND(C340*$D$1,0.1)</f>
        <v>6283</v>
      </c>
      <c r="E340" s="121" t="s">
        <v>1326</v>
      </c>
      <c r="F340" s="144"/>
    </row>
    <row r="341" spans="1:6" s="55" customFormat="1" ht="16.5" hidden="1" customHeight="1" outlineLevel="1" x14ac:dyDescent="0.3">
      <c r="A341" s="58" t="s">
        <v>1181</v>
      </c>
      <c r="B341" s="40" t="s">
        <v>1182</v>
      </c>
      <c r="C341" s="56">
        <v>70</v>
      </c>
      <c r="D341" s="60">
        <f>ROUND(C341*$D$1,0.1)</f>
        <v>6230</v>
      </c>
      <c r="E341" s="121" t="s">
        <v>1183</v>
      </c>
      <c r="F341" s="144"/>
    </row>
    <row r="342" spans="1:6" s="55" customFormat="1" ht="16.5" hidden="1" customHeight="1" outlineLevel="1" x14ac:dyDescent="0.3">
      <c r="A342" s="62" t="s">
        <v>407</v>
      </c>
      <c r="B342" s="63" t="s">
        <v>313</v>
      </c>
      <c r="C342" s="61">
        <v>30</v>
      </c>
      <c r="D342" s="60">
        <f>ROUND(C342*$D$1,0.1)</f>
        <v>2670</v>
      </c>
      <c r="E342" s="131" t="s">
        <v>539</v>
      </c>
      <c r="F342" s="156"/>
    </row>
    <row r="343" spans="1:6" s="55" customFormat="1" ht="30.75" customHeight="1" collapsed="1" x14ac:dyDescent="0.3">
      <c r="A343" s="36" t="s">
        <v>826</v>
      </c>
      <c r="B343" s="42"/>
      <c r="C343" s="34"/>
      <c r="D343" s="83">
        <f>ROUND(C343*$D$1,0.1)</f>
        <v>0</v>
      </c>
      <c r="E343" s="42"/>
      <c r="F343" s="145"/>
    </row>
    <row r="344" spans="1:6" s="32" customFormat="1" ht="16.5" hidden="1" customHeight="1" outlineLevel="1" x14ac:dyDescent="0.35">
      <c r="A344" s="79" t="s">
        <v>183</v>
      </c>
      <c r="B344" s="75" t="s">
        <v>668</v>
      </c>
      <c r="C344" s="76">
        <v>9</v>
      </c>
      <c r="D344" s="77">
        <f>ROUND(C344*$D$1,0.1)</f>
        <v>801</v>
      </c>
      <c r="E344" s="130" t="s">
        <v>540</v>
      </c>
      <c r="F344" s="155"/>
    </row>
    <row r="345" spans="1:6" s="32" customFormat="1" ht="16.5" hidden="1" customHeight="1" outlineLevel="1" x14ac:dyDescent="0.35">
      <c r="A345" s="79" t="s">
        <v>184</v>
      </c>
      <c r="B345" s="75" t="s">
        <v>129</v>
      </c>
      <c r="C345" s="76">
        <v>13</v>
      </c>
      <c r="D345" s="77">
        <f>ROUND(C345*$D$1,0.1)</f>
        <v>1157</v>
      </c>
      <c r="E345" s="130" t="s">
        <v>541</v>
      </c>
      <c r="F345" s="155"/>
    </row>
    <row r="346" spans="1:6" s="55" customFormat="1" ht="16.5" hidden="1" customHeight="1" outlineLevel="1" x14ac:dyDescent="0.3">
      <c r="A346" s="58" t="s">
        <v>185</v>
      </c>
      <c r="B346" s="40" t="s">
        <v>106</v>
      </c>
      <c r="C346" s="56">
        <v>14</v>
      </c>
      <c r="D346" s="60">
        <f>ROUND(C346*$D$1,0.1)</f>
        <v>1246</v>
      </c>
      <c r="E346" s="121" t="s">
        <v>542</v>
      </c>
      <c r="F346" s="144"/>
    </row>
    <row r="347" spans="1:6" s="55" customFormat="1" ht="16.5" hidden="1" customHeight="1" outlineLevel="1" x14ac:dyDescent="0.3">
      <c r="A347" s="58" t="s">
        <v>1034</v>
      </c>
      <c r="B347" s="40" t="s">
        <v>1035</v>
      </c>
      <c r="C347" s="56">
        <v>16</v>
      </c>
      <c r="D347" s="60">
        <f>ROUND(C347*$D$1,0.1)</f>
        <v>1424</v>
      </c>
      <c r="E347" s="121" t="s">
        <v>1038</v>
      </c>
      <c r="F347" s="144"/>
    </row>
    <row r="348" spans="1:6" s="55" customFormat="1" ht="16.5" hidden="1" customHeight="1" outlineLevel="1" x14ac:dyDescent="0.3">
      <c r="A348" s="58" t="s">
        <v>1160</v>
      </c>
      <c r="B348" s="40" t="s">
        <v>1164</v>
      </c>
      <c r="C348" s="56">
        <v>30</v>
      </c>
      <c r="D348" s="60">
        <f>ROUND(C348*$D$1,0.1)</f>
        <v>2670</v>
      </c>
      <c r="E348" s="121" t="s">
        <v>1161</v>
      </c>
      <c r="F348" s="144"/>
    </row>
    <row r="349" spans="1:6" s="55" customFormat="1" ht="16.5" hidden="1" customHeight="1" outlineLevel="1" x14ac:dyDescent="0.3">
      <c r="A349" s="58" t="s">
        <v>860</v>
      </c>
      <c r="B349" s="40" t="s">
        <v>854</v>
      </c>
      <c r="C349" s="56">
        <v>35</v>
      </c>
      <c r="D349" s="60">
        <f>ROUND(C349*$D$1,0.1)</f>
        <v>3115</v>
      </c>
      <c r="E349" s="121" t="s">
        <v>883</v>
      </c>
      <c r="F349" s="144"/>
    </row>
    <row r="350" spans="1:6" s="32" customFormat="1" ht="16.5" hidden="1" customHeight="1" outlineLevel="1" x14ac:dyDescent="0.35">
      <c r="A350" s="79" t="s">
        <v>370</v>
      </c>
      <c r="B350" s="75" t="s">
        <v>369</v>
      </c>
      <c r="C350" s="76">
        <v>20</v>
      </c>
      <c r="D350" s="77">
        <f>ROUND(C350*$D$1,0.1)</f>
        <v>1780</v>
      </c>
      <c r="E350" s="130" t="s">
        <v>543</v>
      </c>
      <c r="F350" s="155"/>
    </row>
    <row r="351" spans="1:6" s="55" customFormat="1" ht="30.75" customHeight="1" collapsed="1" x14ac:dyDescent="0.3">
      <c r="A351" s="35" t="s">
        <v>937</v>
      </c>
      <c r="B351" s="44"/>
      <c r="C351" s="8"/>
      <c r="D351" s="84">
        <f>ROUND(C351*$D$1,0.1)</f>
        <v>0</v>
      </c>
      <c r="E351" s="44"/>
      <c r="F351" s="147"/>
    </row>
    <row r="352" spans="1:6" s="32" customFormat="1" ht="16.5" hidden="1" customHeight="1" outlineLevel="1" x14ac:dyDescent="0.35">
      <c r="A352" s="79" t="s">
        <v>42</v>
      </c>
      <c r="B352" s="75" t="s">
        <v>116</v>
      </c>
      <c r="C352" s="76">
        <v>10</v>
      </c>
      <c r="D352" s="77">
        <f>ROUND(C352*$D$1,0.1)</f>
        <v>890</v>
      </c>
      <c r="E352" s="130" t="s">
        <v>544</v>
      </c>
      <c r="F352" s="155"/>
    </row>
    <row r="353" spans="1:6" s="32" customFormat="1" ht="16.5" hidden="1" customHeight="1" outlineLevel="1" x14ac:dyDescent="0.35">
      <c r="A353" s="79" t="s">
        <v>222</v>
      </c>
      <c r="B353" s="75" t="s">
        <v>337</v>
      </c>
      <c r="C353" s="76">
        <v>10</v>
      </c>
      <c r="D353" s="77">
        <f>ROUND(C353*$D$1,0.1)</f>
        <v>890</v>
      </c>
      <c r="E353" s="130" t="s">
        <v>545</v>
      </c>
      <c r="F353" s="155"/>
    </row>
    <row r="354" spans="1:6" s="32" customFormat="1" ht="16.5" hidden="1" customHeight="1" outlineLevel="1" x14ac:dyDescent="0.35">
      <c r="A354" s="79" t="s">
        <v>356</v>
      </c>
      <c r="B354" s="75" t="s">
        <v>357</v>
      </c>
      <c r="C354" s="76">
        <v>10</v>
      </c>
      <c r="D354" s="77">
        <f>ROUND(C354*$D$1,0.1)</f>
        <v>890</v>
      </c>
      <c r="E354" s="130" t="s">
        <v>546</v>
      </c>
      <c r="F354" s="155"/>
    </row>
    <row r="355" spans="1:6" s="55" customFormat="1" ht="16.5" hidden="1" customHeight="1" outlineLevel="1" x14ac:dyDescent="0.3">
      <c r="A355" s="58" t="s">
        <v>45</v>
      </c>
      <c r="B355" s="40" t="s">
        <v>118</v>
      </c>
      <c r="C355" s="56">
        <v>9</v>
      </c>
      <c r="D355" s="60">
        <f>ROUND(C355*$D$1,0.1)</f>
        <v>801</v>
      </c>
      <c r="E355" s="121" t="s">
        <v>547</v>
      </c>
      <c r="F355" s="144"/>
    </row>
    <row r="356" spans="1:6" s="32" customFormat="1" ht="16.5" hidden="1" customHeight="1" outlineLevel="1" x14ac:dyDescent="0.35">
      <c r="A356" s="79" t="s">
        <v>43</v>
      </c>
      <c r="B356" s="75" t="s">
        <v>395</v>
      </c>
      <c r="C356" s="76">
        <v>10</v>
      </c>
      <c r="D356" s="77">
        <f>ROUND(C356*$D$1,0.1)</f>
        <v>890</v>
      </c>
      <c r="E356" s="130" t="s">
        <v>548</v>
      </c>
      <c r="F356" s="155"/>
    </row>
    <row r="357" spans="1:6" s="55" customFormat="1" ht="16.5" hidden="1" customHeight="1" outlineLevel="1" x14ac:dyDescent="0.3">
      <c r="A357" s="58" t="s">
        <v>714</v>
      </c>
      <c r="B357" s="40" t="s">
        <v>715</v>
      </c>
      <c r="C357" s="56">
        <v>15</v>
      </c>
      <c r="D357" s="60">
        <f>ROUND(C357*$D$1,0.1)</f>
        <v>1335</v>
      </c>
      <c r="E357" s="121" t="s">
        <v>720</v>
      </c>
      <c r="F357" s="144"/>
    </row>
    <row r="358" spans="1:6" s="55" customFormat="1" ht="16.5" hidden="1" customHeight="1" outlineLevel="1" x14ac:dyDescent="0.3">
      <c r="A358" s="58" t="s">
        <v>921</v>
      </c>
      <c r="B358" s="40" t="s">
        <v>922</v>
      </c>
      <c r="C358" s="56">
        <v>30</v>
      </c>
      <c r="D358" s="60">
        <f>ROUND(C358*$D$1,0.1)</f>
        <v>2670</v>
      </c>
      <c r="E358" s="121" t="s">
        <v>923</v>
      </c>
      <c r="F358" s="144"/>
    </row>
    <row r="359" spans="1:6" s="55" customFormat="1" ht="16.5" hidden="1" customHeight="1" outlineLevel="1" x14ac:dyDescent="0.3">
      <c r="A359" s="58" t="s">
        <v>1162</v>
      </c>
      <c r="B359" s="40" t="s">
        <v>1164</v>
      </c>
      <c r="C359" s="56">
        <v>30</v>
      </c>
      <c r="D359" s="60">
        <f>ROUND(C359*$D$1,0.1)</f>
        <v>2670</v>
      </c>
      <c r="E359" s="121" t="s">
        <v>1163</v>
      </c>
      <c r="F359" s="144"/>
    </row>
    <row r="360" spans="1:6" s="55" customFormat="1" ht="16.5" hidden="1" customHeight="1" outlineLevel="1" x14ac:dyDescent="0.3">
      <c r="A360" s="58" t="s">
        <v>951</v>
      </c>
      <c r="B360" s="40" t="s">
        <v>952</v>
      </c>
      <c r="C360" s="56">
        <v>30</v>
      </c>
      <c r="D360" s="60">
        <f>ROUND(C360*$D$1,0.1)</f>
        <v>2670</v>
      </c>
      <c r="E360" s="121" t="s">
        <v>953</v>
      </c>
      <c r="F360" s="144"/>
    </row>
    <row r="361" spans="1:6" s="55" customFormat="1" ht="16.5" hidden="1" customHeight="1" outlineLevel="1" x14ac:dyDescent="0.3">
      <c r="A361" s="58" t="s">
        <v>247</v>
      </c>
      <c r="B361" s="40" t="s">
        <v>246</v>
      </c>
      <c r="C361" s="56">
        <v>30</v>
      </c>
      <c r="D361" s="60">
        <f>ROUND(C361*$D$1,0.1)</f>
        <v>2670</v>
      </c>
      <c r="E361" s="121" t="s">
        <v>550</v>
      </c>
      <c r="F361" s="144"/>
    </row>
    <row r="362" spans="1:6" s="55" customFormat="1" ht="16.5" hidden="1" customHeight="1" outlineLevel="1" x14ac:dyDescent="0.3">
      <c r="A362" s="58" t="s">
        <v>142</v>
      </c>
      <c r="B362" s="40" t="s">
        <v>141</v>
      </c>
      <c r="C362" s="56">
        <v>30</v>
      </c>
      <c r="D362" s="60">
        <f>ROUND(C362*$D$1,0.1)</f>
        <v>2670</v>
      </c>
      <c r="E362" s="121" t="s">
        <v>549</v>
      </c>
      <c r="F362" s="144"/>
    </row>
    <row r="363" spans="1:6" s="55" customFormat="1" ht="16.5" hidden="1" customHeight="1" outlineLevel="1" x14ac:dyDescent="0.3">
      <c r="A363" s="58" t="s">
        <v>851</v>
      </c>
      <c r="B363" s="40" t="s">
        <v>852</v>
      </c>
      <c r="C363" s="56">
        <v>18</v>
      </c>
      <c r="D363" s="60">
        <f>ROUND(C363*$D$1,0.1)</f>
        <v>1602</v>
      </c>
      <c r="E363" s="121" t="s">
        <v>884</v>
      </c>
      <c r="F363" s="144"/>
    </row>
    <row r="364" spans="1:6" s="55" customFormat="1" ht="16.5" hidden="1" customHeight="1" outlineLevel="1" x14ac:dyDescent="0.3">
      <c r="A364" s="79" t="s">
        <v>1215</v>
      </c>
      <c r="B364" s="75" t="s">
        <v>1071</v>
      </c>
      <c r="C364" s="76">
        <v>10</v>
      </c>
      <c r="D364" s="77">
        <f>ROUND(C364*$D$1,0.1)</f>
        <v>890</v>
      </c>
      <c r="E364" s="130" t="s">
        <v>1216</v>
      </c>
      <c r="F364" s="155"/>
    </row>
    <row r="365" spans="1:6" s="32" customFormat="1" ht="16.5" hidden="1" customHeight="1" outlineLevel="1" x14ac:dyDescent="0.35">
      <c r="A365" s="79" t="s">
        <v>1082</v>
      </c>
      <c r="B365" s="75" t="s">
        <v>1083</v>
      </c>
      <c r="C365" s="76">
        <v>10</v>
      </c>
      <c r="D365" s="77">
        <f>ROUND(C365*$D$1,0.1)</f>
        <v>890</v>
      </c>
      <c r="E365" s="130" t="s">
        <v>551</v>
      </c>
      <c r="F365" s="155"/>
    </row>
    <row r="366" spans="1:6" s="55" customFormat="1" ht="16.5" hidden="1" customHeight="1" outlineLevel="1" x14ac:dyDescent="0.3">
      <c r="A366" s="58" t="s">
        <v>853</v>
      </c>
      <c r="B366" s="40" t="s">
        <v>854</v>
      </c>
      <c r="C366" s="56">
        <v>18</v>
      </c>
      <c r="D366" s="60">
        <f>ROUND(C366*$D$1,0.1)</f>
        <v>1602</v>
      </c>
      <c r="E366" s="121" t="s">
        <v>885</v>
      </c>
      <c r="F366" s="144"/>
    </row>
    <row r="367" spans="1:6" s="55" customFormat="1" ht="16.5" hidden="1" customHeight="1" outlineLevel="1" x14ac:dyDescent="0.3">
      <c r="A367" s="58" t="s">
        <v>1165</v>
      </c>
      <c r="B367" s="40" t="s">
        <v>1167</v>
      </c>
      <c r="C367" s="56">
        <v>9</v>
      </c>
      <c r="D367" s="60">
        <f>ROUND(C367*$D$1,0.1)</f>
        <v>801</v>
      </c>
      <c r="E367" s="121" t="s">
        <v>1166</v>
      </c>
      <c r="F367" s="144"/>
    </row>
    <row r="368" spans="1:6" s="32" customFormat="1" ht="16.95" hidden="1" customHeight="1" outlineLevel="1" x14ac:dyDescent="0.35">
      <c r="A368" s="79" t="s">
        <v>299</v>
      </c>
      <c r="B368" s="75" t="s">
        <v>367</v>
      </c>
      <c r="C368" s="76">
        <v>18</v>
      </c>
      <c r="D368" s="77">
        <f>ROUND(C368*$D$1,0.1)</f>
        <v>1602</v>
      </c>
      <c r="E368" s="130" t="s">
        <v>552</v>
      </c>
      <c r="F368" s="155"/>
    </row>
    <row r="369" spans="1:6" s="32" customFormat="1" ht="16.5" hidden="1" customHeight="1" outlineLevel="1" x14ac:dyDescent="0.35">
      <c r="A369" s="79" t="s">
        <v>140</v>
      </c>
      <c r="B369" s="75" t="s">
        <v>300</v>
      </c>
      <c r="C369" s="76">
        <v>21</v>
      </c>
      <c r="D369" s="77">
        <f>ROUND(C369*$D$1,0.1)</f>
        <v>1869</v>
      </c>
      <c r="E369" s="130" t="s">
        <v>553</v>
      </c>
      <c r="F369" s="155"/>
    </row>
    <row r="370" spans="1:6" s="55" customFormat="1" ht="16.5" hidden="1" customHeight="1" outlineLevel="1" x14ac:dyDescent="0.3">
      <c r="A370" s="58" t="s">
        <v>147</v>
      </c>
      <c r="B370" s="40" t="s">
        <v>148</v>
      </c>
      <c r="C370" s="56">
        <v>10</v>
      </c>
      <c r="D370" s="60">
        <f>ROUND(C370*$D$1,0.1)</f>
        <v>890</v>
      </c>
      <c r="E370" s="121" t="s">
        <v>554</v>
      </c>
      <c r="F370" s="144"/>
    </row>
    <row r="371" spans="1:6" s="55" customFormat="1" ht="16.5" hidden="1" customHeight="1" outlineLevel="1" x14ac:dyDescent="0.3">
      <c r="A371" s="58" t="s">
        <v>44</v>
      </c>
      <c r="B371" s="40" t="s">
        <v>119</v>
      </c>
      <c r="C371" s="56">
        <v>10</v>
      </c>
      <c r="D371" s="85">
        <f>ROUND(C371*$D$1,0.1)</f>
        <v>890</v>
      </c>
      <c r="E371" s="121" t="s">
        <v>555</v>
      </c>
      <c r="F371" s="144"/>
    </row>
    <row r="372" spans="1:6" s="55" customFormat="1" ht="16.5" hidden="1" customHeight="1" outlineLevel="1" x14ac:dyDescent="0.3">
      <c r="A372" s="58" t="s">
        <v>1255</v>
      </c>
      <c r="B372" s="40" t="s">
        <v>1257</v>
      </c>
      <c r="C372" s="56">
        <v>25</v>
      </c>
      <c r="D372" s="60">
        <f>ROUND(C372*$D$1,0.1)</f>
        <v>2225</v>
      </c>
      <c r="E372" s="121" t="s">
        <v>1256</v>
      </c>
      <c r="F372" s="144"/>
    </row>
    <row r="373" spans="1:6" s="55" customFormat="1" ht="16.5" hidden="1" customHeight="1" outlineLevel="1" x14ac:dyDescent="0.3">
      <c r="A373" s="58" t="s">
        <v>1131</v>
      </c>
      <c r="B373" s="40" t="s">
        <v>760</v>
      </c>
      <c r="C373" s="56">
        <v>30</v>
      </c>
      <c r="D373" s="85">
        <f>ROUND(C373*$D$1,0.1)</f>
        <v>2670</v>
      </c>
      <c r="E373" s="121" t="s">
        <v>1132</v>
      </c>
      <c r="F373" s="144"/>
    </row>
    <row r="374" spans="1:6" s="55" customFormat="1" ht="16.5" hidden="1" customHeight="1" outlineLevel="1" x14ac:dyDescent="0.3">
      <c r="A374" s="24" t="s">
        <v>334</v>
      </c>
      <c r="B374" s="40" t="s">
        <v>333</v>
      </c>
      <c r="C374" s="56">
        <v>10</v>
      </c>
      <c r="D374" s="60">
        <f>ROUND(C374*$D$1,0.1)</f>
        <v>890</v>
      </c>
      <c r="E374" s="121" t="s">
        <v>556</v>
      </c>
      <c r="F374" s="144"/>
    </row>
    <row r="375" spans="1:6" s="55" customFormat="1" ht="16.5" hidden="1" customHeight="1" outlineLevel="1" x14ac:dyDescent="0.3">
      <c r="A375" s="162" t="s">
        <v>1335</v>
      </c>
      <c r="B375" s="163" t="s">
        <v>1179</v>
      </c>
      <c r="C375" s="182">
        <v>20</v>
      </c>
      <c r="D375" s="165">
        <f>ROUND(C375*$D$1,0.1)</f>
        <v>1780</v>
      </c>
      <c r="E375" s="121" t="s">
        <v>1308</v>
      </c>
      <c r="F375" s="144"/>
    </row>
    <row r="376" spans="1:6" s="55" customFormat="1" ht="16.5" hidden="1" customHeight="1" outlineLevel="1" x14ac:dyDescent="0.3">
      <c r="A376" s="26" t="s">
        <v>1241</v>
      </c>
      <c r="B376" s="40" t="s">
        <v>1242</v>
      </c>
      <c r="C376" s="61">
        <v>45</v>
      </c>
      <c r="D376" s="60">
        <f>ROUND(C376*$D$1,0.1)</f>
        <v>4005</v>
      </c>
      <c r="E376" s="121" t="s">
        <v>1243</v>
      </c>
      <c r="F376" s="144"/>
    </row>
    <row r="377" spans="1:6" s="55" customFormat="1" ht="30.75" customHeight="1" collapsed="1" x14ac:dyDescent="0.3">
      <c r="A377" s="36" t="s">
        <v>925</v>
      </c>
      <c r="B377" s="42"/>
      <c r="C377" s="34"/>
      <c r="D377" s="83">
        <f>ROUND(C377*$D$1,0.1)</f>
        <v>0</v>
      </c>
      <c r="E377" s="42"/>
      <c r="F377" s="145"/>
    </row>
    <row r="378" spans="1:6" s="55" customFormat="1" ht="16.5" hidden="1" customHeight="1" outlineLevel="1" x14ac:dyDescent="0.3">
      <c r="A378" s="24" t="s">
        <v>761</v>
      </c>
      <c r="B378" s="40" t="s">
        <v>762</v>
      </c>
      <c r="C378" s="56">
        <v>20</v>
      </c>
      <c r="D378" s="60">
        <f>ROUND(C378*$D$1,0.1)</f>
        <v>1780</v>
      </c>
      <c r="E378" s="121" t="s">
        <v>774</v>
      </c>
      <c r="F378" s="144"/>
    </row>
    <row r="379" spans="1:6" s="55" customFormat="1" ht="16.5" hidden="1" customHeight="1" outlineLevel="1" x14ac:dyDescent="0.3">
      <c r="A379" s="58" t="s">
        <v>1249</v>
      </c>
      <c r="B379" s="40" t="s">
        <v>1250</v>
      </c>
      <c r="C379" s="56">
        <v>45</v>
      </c>
      <c r="D379" s="85">
        <f>ROUND(C379*$D$1,0.1)</f>
        <v>4005</v>
      </c>
      <c r="E379" s="121" t="s">
        <v>1251</v>
      </c>
      <c r="F379" s="144"/>
    </row>
    <row r="380" spans="1:6" s="82" customFormat="1" ht="16.5" hidden="1" customHeight="1" outlineLevel="1" x14ac:dyDescent="0.3">
      <c r="A380" s="162" t="s">
        <v>1475</v>
      </c>
      <c r="B380" s="163" t="s">
        <v>1476</v>
      </c>
      <c r="C380" s="164">
        <v>10</v>
      </c>
      <c r="D380" s="228">
        <f>ROUND(C380*$D$1,0.1)</f>
        <v>890</v>
      </c>
      <c r="E380" s="166" t="s">
        <v>1477</v>
      </c>
      <c r="F380" s="167"/>
    </row>
    <row r="381" spans="1:6" s="55" customFormat="1" ht="16.5" hidden="1" customHeight="1" outlineLevel="1" x14ac:dyDescent="0.3">
      <c r="A381" s="24" t="s">
        <v>408</v>
      </c>
      <c r="B381" s="40" t="s">
        <v>313</v>
      </c>
      <c r="C381" s="56">
        <v>30</v>
      </c>
      <c r="D381" s="60">
        <f>ROUND(C381*$D$1,0.1)</f>
        <v>2670</v>
      </c>
      <c r="E381" s="121" t="s">
        <v>557</v>
      </c>
      <c r="F381" s="144"/>
    </row>
    <row r="382" spans="1:6" s="55" customFormat="1" ht="30.75" customHeight="1" collapsed="1" x14ac:dyDescent="0.3">
      <c r="A382" s="35" t="s">
        <v>924</v>
      </c>
      <c r="B382" s="44"/>
      <c r="C382" s="84"/>
      <c r="D382" s="84">
        <f>ROUND(C382*$D$1,0.1)</f>
        <v>0</v>
      </c>
      <c r="E382" s="44"/>
      <c r="F382" s="147"/>
    </row>
    <row r="383" spans="1:6" s="55" customFormat="1" ht="16.5" hidden="1" customHeight="1" outlineLevel="1" x14ac:dyDescent="0.3">
      <c r="A383" s="24" t="s">
        <v>917</v>
      </c>
      <c r="B383" s="40" t="s">
        <v>918</v>
      </c>
      <c r="C383" s="56">
        <v>400</v>
      </c>
      <c r="D383" s="60">
        <f>ROUND(C383*$D$1,0.1)</f>
        <v>35600</v>
      </c>
      <c r="E383" s="121" t="s">
        <v>967</v>
      </c>
      <c r="F383" s="144"/>
    </row>
    <row r="384" spans="1:6" s="82" customFormat="1" ht="16.5" hidden="1" customHeight="1" outlineLevel="1" x14ac:dyDescent="0.3">
      <c r="A384" s="202" t="s">
        <v>1524</v>
      </c>
      <c r="B384" s="168" t="s">
        <v>1526</v>
      </c>
      <c r="C384" s="240">
        <v>350</v>
      </c>
      <c r="D384" s="228">
        <f>ROUND(C384*$D$1,0.1)</f>
        <v>31150</v>
      </c>
      <c r="E384" s="166" t="s">
        <v>1525</v>
      </c>
      <c r="F384" s="167"/>
    </row>
    <row r="385" spans="1:6" s="55" customFormat="1" ht="16.5" hidden="1" customHeight="1" outlineLevel="1" x14ac:dyDescent="0.3">
      <c r="A385" s="58" t="s">
        <v>1268</v>
      </c>
      <c r="B385" s="40" t="s">
        <v>1269</v>
      </c>
      <c r="C385" s="56">
        <v>430</v>
      </c>
      <c r="D385" s="60">
        <f>ROUND(C385*$D$1,0.1)</f>
        <v>38270</v>
      </c>
      <c r="E385" s="121" t="s">
        <v>1270</v>
      </c>
      <c r="F385" s="144"/>
    </row>
    <row r="386" spans="1:6" s="55" customFormat="1" ht="30.75" customHeight="1" collapsed="1" x14ac:dyDescent="0.3">
      <c r="A386" s="36" t="s">
        <v>938</v>
      </c>
      <c r="B386" s="42"/>
      <c r="C386" s="83"/>
      <c r="D386" s="83">
        <f>ROUND(C386*$D$1,0.1)</f>
        <v>0</v>
      </c>
      <c r="E386" s="42"/>
      <c r="F386" s="145"/>
    </row>
    <row r="387" spans="1:6" s="32" customFormat="1" ht="16.5" hidden="1" customHeight="1" outlineLevel="1" x14ac:dyDescent="0.35">
      <c r="A387" s="79" t="s">
        <v>48</v>
      </c>
      <c r="B387" s="75" t="s">
        <v>121</v>
      </c>
      <c r="C387" s="76">
        <v>3</v>
      </c>
      <c r="D387" s="77">
        <f>ROUND(C387*$D$1,0.1)</f>
        <v>267</v>
      </c>
      <c r="E387" s="130" t="s">
        <v>558</v>
      </c>
      <c r="F387" s="155"/>
    </row>
    <row r="388" spans="1:6" s="55" customFormat="1" ht="16.5" hidden="1" customHeight="1" outlineLevel="1" x14ac:dyDescent="0.3">
      <c r="A388" s="25" t="s">
        <v>192</v>
      </c>
      <c r="B388" s="40" t="s">
        <v>106</v>
      </c>
      <c r="C388" s="56">
        <v>6</v>
      </c>
      <c r="D388" s="60">
        <f>ROUND(C388*$D$1,0.1)</f>
        <v>534</v>
      </c>
      <c r="E388" s="121" t="s">
        <v>559</v>
      </c>
      <c r="F388" s="144"/>
    </row>
    <row r="389" spans="1:6" s="55" customFormat="1" ht="16.5" hidden="1" customHeight="1" outlineLevel="1" x14ac:dyDescent="0.3">
      <c r="A389" s="58" t="s">
        <v>855</v>
      </c>
      <c r="B389" s="40" t="s">
        <v>845</v>
      </c>
      <c r="C389" s="56">
        <v>4</v>
      </c>
      <c r="D389" s="60">
        <f>ROUND(C389*$D$1,0.1)</f>
        <v>356</v>
      </c>
      <c r="E389" s="121" t="s">
        <v>886</v>
      </c>
      <c r="F389" s="144"/>
    </row>
    <row r="390" spans="1:6" s="55" customFormat="1" ht="16.5" hidden="1" customHeight="1" outlineLevel="1" x14ac:dyDescent="0.3">
      <c r="A390" s="58" t="s">
        <v>856</v>
      </c>
      <c r="B390" s="40" t="s">
        <v>847</v>
      </c>
      <c r="C390" s="56">
        <v>10</v>
      </c>
      <c r="D390" s="60">
        <f>ROUND(C390*$D$1,0.1)</f>
        <v>890</v>
      </c>
      <c r="E390" s="121" t="s">
        <v>887</v>
      </c>
      <c r="F390" s="144"/>
    </row>
    <row r="391" spans="1:6" s="55" customFormat="1" ht="16.5" hidden="1" customHeight="1" outlineLevel="1" x14ac:dyDescent="0.3">
      <c r="A391" s="58" t="s">
        <v>857</v>
      </c>
      <c r="B391" s="40" t="s">
        <v>849</v>
      </c>
      <c r="C391" s="56">
        <v>6</v>
      </c>
      <c r="D391" s="60">
        <f>ROUND(C391*$D$1,0.1)</f>
        <v>534</v>
      </c>
      <c r="E391" s="121" t="s">
        <v>888</v>
      </c>
      <c r="F391" s="144"/>
    </row>
    <row r="392" spans="1:6" s="32" customFormat="1" ht="16.5" hidden="1" customHeight="1" outlineLevel="1" x14ac:dyDescent="0.35">
      <c r="A392" s="79" t="s">
        <v>304</v>
      </c>
      <c r="B392" s="75" t="s">
        <v>305</v>
      </c>
      <c r="C392" s="76">
        <v>5</v>
      </c>
      <c r="D392" s="77">
        <f>ROUND(C392*$D$1,0.1)</f>
        <v>445</v>
      </c>
      <c r="E392" s="130" t="s">
        <v>560</v>
      </c>
      <c r="F392" s="155"/>
    </row>
    <row r="393" spans="1:6" s="32" customFormat="1" ht="16.5" hidden="1" customHeight="1" outlineLevel="1" x14ac:dyDescent="0.35">
      <c r="A393" s="58" t="s">
        <v>297</v>
      </c>
      <c r="B393" s="40" t="s">
        <v>368</v>
      </c>
      <c r="C393" s="56">
        <v>6</v>
      </c>
      <c r="D393" s="60">
        <f>ROUND(C393*$D$1,0.1)</f>
        <v>534</v>
      </c>
      <c r="E393" s="130" t="s">
        <v>561</v>
      </c>
      <c r="F393" s="155"/>
    </row>
    <row r="394" spans="1:6" s="32" customFormat="1" ht="16.5" hidden="1" customHeight="1" outlineLevel="1" x14ac:dyDescent="0.35">
      <c r="A394" s="58" t="s">
        <v>193</v>
      </c>
      <c r="B394" s="43" t="s">
        <v>298</v>
      </c>
      <c r="C394" s="56">
        <v>7</v>
      </c>
      <c r="D394" s="60">
        <f>ROUND(C394*$D$1,0.1)</f>
        <v>623</v>
      </c>
      <c r="E394" s="130" t="s">
        <v>562</v>
      </c>
      <c r="F394" s="155"/>
    </row>
    <row r="395" spans="1:6" s="55" customFormat="1" ht="16.5" hidden="1" customHeight="1" outlineLevel="1" x14ac:dyDescent="0.3">
      <c r="A395" s="58" t="s">
        <v>1377</v>
      </c>
      <c r="B395" s="40" t="s">
        <v>919</v>
      </c>
      <c r="C395" s="56">
        <v>10</v>
      </c>
      <c r="D395" s="85">
        <f>ROUND(C395*$D$1,0.1)</f>
        <v>890</v>
      </c>
      <c r="E395" s="121" t="s">
        <v>920</v>
      </c>
      <c r="F395" s="144"/>
    </row>
    <row r="396" spans="1:6" s="55" customFormat="1" ht="16.5" hidden="1" customHeight="1" outlineLevel="1" x14ac:dyDescent="0.3">
      <c r="A396" s="58" t="s">
        <v>1378</v>
      </c>
      <c r="B396" s="40" t="s">
        <v>919</v>
      </c>
      <c r="C396" s="56">
        <v>20</v>
      </c>
      <c r="D396" s="85">
        <f>ROUND(C396*$D$1,0.1)</f>
        <v>1780</v>
      </c>
      <c r="E396" s="121" t="s">
        <v>1379</v>
      </c>
      <c r="F396" s="144"/>
    </row>
    <row r="397" spans="1:6" s="55" customFormat="1" ht="16.5" hidden="1" customHeight="1" outlineLevel="1" x14ac:dyDescent="0.3">
      <c r="A397" s="58" t="s">
        <v>858</v>
      </c>
      <c r="B397" s="40" t="s">
        <v>859</v>
      </c>
      <c r="C397" s="56">
        <v>20</v>
      </c>
      <c r="D397" s="60">
        <f>ROUND(C397*$D$1,0.1)</f>
        <v>1780</v>
      </c>
      <c r="E397" s="121" t="s">
        <v>889</v>
      </c>
      <c r="F397" s="144"/>
    </row>
    <row r="398" spans="1:6" s="55" customFormat="1" ht="30.75" customHeight="1" collapsed="1" x14ac:dyDescent="0.3">
      <c r="A398" s="35" t="s">
        <v>939</v>
      </c>
      <c r="B398" s="44"/>
      <c r="C398" s="8"/>
      <c r="D398" s="84">
        <f>ROUND(C398*$D$1,0.1)</f>
        <v>0</v>
      </c>
      <c r="E398" s="44"/>
      <c r="F398" s="147"/>
    </row>
    <row r="399" spans="1:6" s="32" customFormat="1" ht="16.5" hidden="1" customHeight="1" outlineLevel="1" x14ac:dyDescent="0.35">
      <c r="A399" s="79" t="s">
        <v>10</v>
      </c>
      <c r="B399" s="75" t="s">
        <v>131</v>
      </c>
      <c r="C399" s="76">
        <v>2.5</v>
      </c>
      <c r="D399" s="77">
        <f>ROUND(C399*$D$1,0.1)</f>
        <v>223</v>
      </c>
      <c r="E399" s="130" t="s">
        <v>563</v>
      </c>
      <c r="F399" s="155"/>
    </row>
    <row r="400" spans="1:6" s="32" customFormat="1" ht="16.5" hidden="1" customHeight="1" outlineLevel="1" x14ac:dyDescent="0.35">
      <c r="A400" s="79" t="s">
        <v>394</v>
      </c>
      <c r="B400" s="75" t="s">
        <v>393</v>
      </c>
      <c r="C400" s="76">
        <v>2.5</v>
      </c>
      <c r="D400" s="77">
        <f>ROUND(C400*$D$1,0.1)</f>
        <v>223</v>
      </c>
      <c r="E400" s="130" t="s">
        <v>564</v>
      </c>
      <c r="F400" s="155"/>
    </row>
    <row r="401" spans="1:6" s="55" customFormat="1" ht="16.5" hidden="1" customHeight="1" outlineLevel="1" x14ac:dyDescent="0.3">
      <c r="A401" s="24" t="s">
        <v>1070</v>
      </c>
      <c r="B401" s="40" t="s">
        <v>1071</v>
      </c>
      <c r="C401" s="56">
        <v>3</v>
      </c>
      <c r="D401" s="60">
        <f>ROUND(C401*$D$1,0.1)</f>
        <v>267</v>
      </c>
      <c r="E401" s="121" t="s">
        <v>1072</v>
      </c>
      <c r="F401" s="144"/>
    </row>
    <row r="402" spans="1:6" s="55" customFormat="1" ht="16.5" hidden="1" customHeight="1" outlineLevel="1" x14ac:dyDescent="0.3">
      <c r="A402" s="58" t="s">
        <v>143</v>
      </c>
      <c r="B402" s="40" t="s">
        <v>144</v>
      </c>
      <c r="C402" s="56">
        <v>4</v>
      </c>
      <c r="D402" s="60">
        <f>ROUND(C402*$D$1,0.1)</f>
        <v>356</v>
      </c>
      <c r="E402" s="121" t="s">
        <v>565</v>
      </c>
      <c r="F402" s="144"/>
    </row>
    <row r="403" spans="1:6" s="55" customFormat="1" ht="16.5" hidden="1" customHeight="1" outlineLevel="1" x14ac:dyDescent="0.3">
      <c r="A403" s="58" t="s">
        <v>1139</v>
      </c>
      <c r="B403" s="40" t="s">
        <v>1078</v>
      </c>
      <c r="C403" s="56">
        <v>20</v>
      </c>
      <c r="D403" s="60">
        <f>ROUND(C403*$D$1,0.1)</f>
        <v>1780</v>
      </c>
      <c r="E403" s="121" t="s">
        <v>1079</v>
      </c>
      <c r="F403" s="144"/>
    </row>
    <row r="404" spans="1:6" s="55" customFormat="1" ht="16.5" hidden="1" customHeight="1" outlineLevel="1" x14ac:dyDescent="0.3">
      <c r="A404" s="58" t="s">
        <v>1168</v>
      </c>
      <c r="B404" s="40" t="s">
        <v>1169</v>
      </c>
      <c r="C404" s="56">
        <v>12</v>
      </c>
      <c r="D404" s="60">
        <f>ROUND(C404*$D$1,0.1)</f>
        <v>1068</v>
      </c>
      <c r="E404" s="121" t="s">
        <v>1170</v>
      </c>
      <c r="F404" s="144"/>
    </row>
    <row r="405" spans="1:6" s="32" customFormat="1" ht="16.5" hidden="1" customHeight="1" outlineLevel="1" x14ac:dyDescent="0.35">
      <c r="A405" s="79" t="s">
        <v>199</v>
      </c>
      <c r="B405" s="75" t="s">
        <v>149</v>
      </c>
      <c r="C405" s="76">
        <v>2.5</v>
      </c>
      <c r="D405" s="77">
        <f>ROUND(C405*$D$1,0.1)</f>
        <v>223</v>
      </c>
      <c r="E405" s="130" t="s">
        <v>566</v>
      </c>
      <c r="F405" s="155"/>
    </row>
    <row r="406" spans="1:6" s="32" customFormat="1" ht="16.5" hidden="1" customHeight="1" outlineLevel="1" x14ac:dyDescent="0.35">
      <c r="A406" s="79" t="s">
        <v>197</v>
      </c>
      <c r="B406" s="75" t="s">
        <v>103</v>
      </c>
      <c r="C406" s="76">
        <v>4</v>
      </c>
      <c r="D406" s="77">
        <f>ROUND(C406*$D$1,0.1)</f>
        <v>356</v>
      </c>
      <c r="E406" s="130" t="s">
        <v>567</v>
      </c>
      <c r="F406" s="155"/>
    </row>
    <row r="407" spans="1:6" s="32" customFormat="1" ht="16.5" hidden="1" customHeight="1" outlineLevel="1" x14ac:dyDescent="0.35">
      <c r="A407" s="79" t="s">
        <v>198</v>
      </c>
      <c r="B407" s="75" t="s">
        <v>103</v>
      </c>
      <c r="C407" s="76">
        <v>4</v>
      </c>
      <c r="D407" s="77">
        <f>ROUND(C407*$D$1,0.1)</f>
        <v>356</v>
      </c>
      <c r="E407" s="130" t="s">
        <v>568</v>
      </c>
      <c r="F407" s="155"/>
    </row>
    <row r="408" spans="1:6" s="32" customFormat="1" ht="16.5" hidden="1" customHeight="1" outlineLevel="1" x14ac:dyDescent="0.35">
      <c r="A408" s="79" t="s">
        <v>267</v>
      </c>
      <c r="B408" s="75" t="s">
        <v>268</v>
      </c>
      <c r="C408" s="76">
        <v>25</v>
      </c>
      <c r="D408" s="77">
        <f>ROUND(C408*$D$1,0.1)</f>
        <v>2225</v>
      </c>
      <c r="E408" s="130" t="s">
        <v>569</v>
      </c>
      <c r="F408" s="155"/>
    </row>
    <row r="409" spans="1:6" s="55" customFormat="1" ht="16.5" hidden="1" customHeight="1" outlineLevel="1" x14ac:dyDescent="0.3">
      <c r="A409" s="58" t="s">
        <v>353</v>
      </c>
      <c r="B409" s="40" t="s">
        <v>354</v>
      </c>
      <c r="C409" s="56">
        <v>4</v>
      </c>
      <c r="D409" s="60">
        <f>ROUND(C409*$D$1,0.1)</f>
        <v>356</v>
      </c>
      <c r="E409" s="121" t="s">
        <v>570</v>
      </c>
      <c r="F409" s="144"/>
    </row>
    <row r="410" spans="1:6" s="55" customFormat="1" ht="16.5" hidden="1" customHeight="1" outlineLevel="1" x14ac:dyDescent="0.3">
      <c r="A410" s="58" t="s">
        <v>805</v>
      </c>
      <c r="B410" s="40" t="s">
        <v>806</v>
      </c>
      <c r="C410" s="56">
        <v>4</v>
      </c>
      <c r="D410" s="60">
        <f>ROUND(C410*$D$1,0.1)</f>
        <v>356</v>
      </c>
      <c r="E410" s="121" t="s">
        <v>815</v>
      </c>
      <c r="F410" s="144"/>
    </row>
    <row r="411" spans="1:6" s="55" customFormat="1" ht="16.5" hidden="1" customHeight="1" outlineLevel="1" x14ac:dyDescent="0.3">
      <c r="A411" s="58" t="s">
        <v>807</v>
      </c>
      <c r="B411" s="40" t="s">
        <v>808</v>
      </c>
      <c r="C411" s="56">
        <v>4</v>
      </c>
      <c r="D411" s="60">
        <f>ROUND(C411*$D$1,0.1)</f>
        <v>356</v>
      </c>
      <c r="E411" s="121" t="s">
        <v>816</v>
      </c>
      <c r="F411" s="144"/>
    </row>
    <row r="412" spans="1:6" s="55" customFormat="1" ht="16.5" hidden="1" customHeight="1" outlineLevel="1" x14ac:dyDescent="0.3">
      <c r="A412" s="58" t="s">
        <v>339</v>
      </c>
      <c r="B412" s="40" t="s">
        <v>340</v>
      </c>
      <c r="C412" s="56">
        <v>9</v>
      </c>
      <c r="D412" s="60">
        <f>ROUND(C412*$D$1,0.1)</f>
        <v>801</v>
      </c>
      <c r="E412" s="121" t="s">
        <v>571</v>
      </c>
      <c r="F412" s="144"/>
    </row>
    <row r="413" spans="1:6" s="55" customFormat="1" ht="16.5" hidden="1" customHeight="1" outlineLevel="1" x14ac:dyDescent="0.3">
      <c r="A413" s="58" t="s">
        <v>687</v>
      </c>
      <c r="B413" s="40" t="s">
        <v>688</v>
      </c>
      <c r="C413" s="56">
        <v>15</v>
      </c>
      <c r="D413" s="60">
        <f>ROUND(C413*$D$1,0.1)</f>
        <v>1335</v>
      </c>
      <c r="E413" s="121" t="s">
        <v>702</v>
      </c>
      <c r="F413" s="144"/>
    </row>
    <row r="414" spans="1:6" s="55" customFormat="1" ht="16.5" hidden="1" customHeight="1" outlineLevel="1" x14ac:dyDescent="0.3">
      <c r="A414" s="58" t="s">
        <v>384</v>
      </c>
      <c r="B414" s="40" t="s">
        <v>385</v>
      </c>
      <c r="C414" s="56">
        <v>4</v>
      </c>
      <c r="D414" s="60">
        <f>ROUND(C414*$D$1,0.1)</f>
        <v>356</v>
      </c>
      <c r="E414" s="121" t="s">
        <v>572</v>
      </c>
      <c r="F414" s="144"/>
    </row>
    <row r="415" spans="1:6" s="55" customFormat="1" ht="16.5" hidden="1" customHeight="1" outlineLevel="1" x14ac:dyDescent="0.3">
      <c r="A415" s="58" t="s">
        <v>137</v>
      </c>
      <c r="B415" s="40" t="s">
        <v>138</v>
      </c>
      <c r="C415" s="56">
        <v>4</v>
      </c>
      <c r="D415" s="60">
        <f>ROUND(C415*$D$1,0.1)</f>
        <v>356</v>
      </c>
      <c r="E415" s="121" t="s">
        <v>573</v>
      </c>
      <c r="F415" s="144"/>
    </row>
    <row r="416" spans="1:6" s="55" customFormat="1" ht="16.5" hidden="1" customHeight="1" outlineLevel="1" x14ac:dyDescent="0.3">
      <c r="A416" s="58" t="s">
        <v>382</v>
      </c>
      <c r="B416" s="40" t="s">
        <v>383</v>
      </c>
      <c r="C416" s="56">
        <v>7</v>
      </c>
      <c r="D416" s="60">
        <f>ROUND(C416*$D$1,0.1)</f>
        <v>623</v>
      </c>
      <c r="E416" s="121" t="s">
        <v>574</v>
      </c>
      <c r="F416" s="144"/>
    </row>
    <row r="417" spans="1:6" s="55" customFormat="1" ht="16.5" hidden="1" customHeight="1" outlineLevel="1" x14ac:dyDescent="0.3">
      <c r="A417" s="58" t="s">
        <v>405</v>
      </c>
      <c r="B417" s="40" t="s">
        <v>406</v>
      </c>
      <c r="C417" s="56">
        <v>7</v>
      </c>
      <c r="D417" s="60">
        <f>ROUND(C417*$D$1,0.1)</f>
        <v>623</v>
      </c>
      <c r="E417" s="121" t="s">
        <v>575</v>
      </c>
      <c r="F417" s="144"/>
    </row>
    <row r="418" spans="1:6" s="55" customFormat="1" ht="16.5" hidden="1" customHeight="1" outlineLevel="1" x14ac:dyDescent="0.3">
      <c r="A418" s="58" t="s">
        <v>386</v>
      </c>
      <c r="B418" s="40" t="s">
        <v>1480</v>
      </c>
      <c r="C418" s="3">
        <v>30</v>
      </c>
      <c r="D418" s="51">
        <f>ROUND(C418*$D$1,0.1)</f>
        <v>2670</v>
      </c>
      <c r="E418" s="121" t="s">
        <v>576</v>
      </c>
      <c r="F418" s="144"/>
    </row>
    <row r="419" spans="1:6" s="82" customFormat="1" ht="16.5" hidden="1" customHeight="1" outlineLevel="1" x14ac:dyDescent="0.3">
      <c r="A419" s="219" t="s">
        <v>1280</v>
      </c>
      <c r="B419" s="168" t="s">
        <v>1281</v>
      </c>
      <c r="C419" s="182">
        <v>20</v>
      </c>
      <c r="D419" s="183">
        <f>ROUND(C419*$D$1,0.1)</f>
        <v>1780</v>
      </c>
      <c r="E419" s="166" t="s">
        <v>1282</v>
      </c>
      <c r="F419" s="167"/>
    </row>
    <row r="420" spans="1:6" s="55" customFormat="1" ht="30.75" customHeight="1" collapsed="1" x14ac:dyDescent="0.3">
      <c r="A420" s="36" t="s">
        <v>827</v>
      </c>
      <c r="B420" s="42"/>
      <c r="C420" s="34"/>
      <c r="D420" s="52">
        <f>ROUND(C420*$D$1,0.1)</f>
        <v>0</v>
      </c>
      <c r="E420" s="42"/>
      <c r="F420" s="145"/>
    </row>
    <row r="421" spans="1:6" s="32" customFormat="1" ht="16.5" hidden="1" customHeight="1" outlineLevel="1" x14ac:dyDescent="0.35">
      <c r="A421" s="79" t="s">
        <v>14</v>
      </c>
      <c r="B421" s="75" t="s">
        <v>387</v>
      </c>
      <c r="C421" s="76">
        <v>2.5</v>
      </c>
      <c r="D421" s="77">
        <f>ROUND(C421*$D$1,0.1)</f>
        <v>223</v>
      </c>
      <c r="E421" s="130" t="s">
        <v>577</v>
      </c>
      <c r="F421" s="155"/>
    </row>
    <row r="422" spans="1:6" s="55" customFormat="1" ht="16.5" hidden="1" customHeight="1" outlineLevel="1" x14ac:dyDescent="0.3">
      <c r="A422" s="24" t="s">
        <v>1140</v>
      </c>
      <c r="B422" s="40" t="s">
        <v>1141</v>
      </c>
      <c r="C422" s="56">
        <v>10</v>
      </c>
      <c r="D422" s="60">
        <f>ROUND(C422*$D$1,0.1)</f>
        <v>890</v>
      </c>
      <c r="E422" s="121" t="s">
        <v>1142</v>
      </c>
      <c r="F422" s="144"/>
    </row>
    <row r="423" spans="1:6" s="55" customFormat="1" ht="16.5" hidden="1" customHeight="1" outlineLevel="1" x14ac:dyDescent="0.3">
      <c r="A423" s="24" t="s">
        <v>1266</v>
      </c>
      <c r="B423" s="40" t="s">
        <v>1169</v>
      </c>
      <c r="C423" s="56">
        <v>12</v>
      </c>
      <c r="D423" s="60">
        <f>ROUND(C423*$D$1,0.1)</f>
        <v>1068</v>
      </c>
      <c r="E423" s="121" t="s">
        <v>1267</v>
      </c>
      <c r="F423" s="144"/>
    </row>
    <row r="424" spans="1:6" s="32" customFormat="1" ht="16.5" hidden="1" customHeight="1" outlineLevel="1" x14ac:dyDescent="0.35">
      <c r="A424" s="79" t="s">
        <v>388</v>
      </c>
      <c r="B424" s="75" t="s">
        <v>389</v>
      </c>
      <c r="C424" s="76">
        <v>2.5</v>
      </c>
      <c r="D424" s="77">
        <f>ROUND(C424*$D$1,0.1)</f>
        <v>223</v>
      </c>
      <c r="E424" s="130" t="s">
        <v>578</v>
      </c>
      <c r="F424" s="155"/>
    </row>
    <row r="425" spans="1:6" s="32" customFormat="1" ht="16.5" hidden="1" customHeight="1" outlineLevel="1" x14ac:dyDescent="0.35">
      <c r="A425" s="79" t="s">
        <v>11</v>
      </c>
      <c r="B425" s="75" t="s">
        <v>390</v>
      </c>
      <c r="C425" s="76">
        <v>2.5</v>
      </c>
      <c r="D425" s="77">
        <f>ROUND(C425*$D$1,0.1)</f>
        <v>223</v>
      </c>
      <c r="E425" s="130" t="s">
        <v>579</v>
      </c>
      <c r="F425" s="155"/>
    </row>
    <row r="426" spans="1:6" s="32" customFormat="1" ht="16.5" hidden="1" customHeight="1" outlineLevel="1" x14ac:dyDescent="0.35">
      <c r="A426" s="79" t="s">
        <v>391</v>
      </c>
      <c r="B426" s="75" t="s">
        <v>392</v>
      </c>
      <c r="C426" s="76">
        <v>2.5</v>
      </c>
      <c r="D426" s="77">
        <f>ROUND(C426*$D$1,0.1)</f>
        <v>223</v>
      </c>
      <c r="E426" s="130" t="s">
        <v>580</v>
      </c>
      <c r="F426" s="155"/>
    </row>
    <row r="427" spans="1:6" s="55" customFormat="1" ht="16.5" hidden="1" customHeight="1" outlineLevel="1" x14ac:dyDescent="0.3">
      <c r="A427" s="24" t="s">
        <v>243</v>
      </c>
      <c r="B427" s="40" t="s">
        <v>244</v>
      </c>
      <c r="C427" s="56">
        <v>11</v>
      </c>
      <c r="D427" s="60">
        <f>ROUND(C427*$D$1,0.1)</f>
        <v>979</v>
      </c>
      <c r="E427" s="121" t="s">
        <v>581</v>
      </c>
      <c r="F427" s="144"/>
    </row>
    <row r="428" spans="1:6" s="55" customFormat="1" ht="16.5" hidden="1" customHeight="1" outlineLevel="1" x14ac:dyDescent="0.3">
      <c r="A428" s="24" t="s">
        <v>12</v>
      </c>
      <c r="B428" s="40" t="s">
        <v>122</v>
      </c>
      <c r="C428" s="56">
        <v>4</v>
      </c>
      <c r="D428" s="60">
        <f>ROUND(C428*$D$1,0.1)</f>
        <v>356</v>
      </c>
      <c r="E428" s="121" t="s">
        <v>582</v>
      </c>
      <c r="F428" s="144"/>
    </row>
    <row r="429" spans="1:6" s="55" customFormat="1" ht="30.75" customHeight="1" collapsed="1" x14ac:dyDescent="0.3">
      <c r="A429" s="35" t="s">
        <v>828</v>
      </c>
      <c r="B429" s="44"/>
      <c r="C429" s="8"/>
      <c r="D429" s="50">
        <f>ROUND(C429*$D$1,0.1)</f>
        <v>0</v>
      </c>
      <c r="E429" s="44"/>
      <c r="F429" s="147"/>
    </row>
    <row r="430" spans="1:6" s="55" customFormat="1" ht="16.5" hidden="1" customHeight="1" outlineLevel="1" x14ac:dyDescent="0.3">
      <c r="A430" s="58" t="s">
        <v>363</v>
      </c>
      <c r="B430" s="40" t="s">
        <v>364</v>
      </c>
      <c r="C430" s="56">
        <v>10</v>
      </c>
      <c r="D430" s="60">
        <f>ROUND(C430*$D$1,0.1)</f>
        <v>890</v>
      </c>
      <c r="E430" s="121" t="s">
        <v>583</v>
      </c>
      <c r="F430" s="144"/>
    </row>
    <row r="431" spans="1:6" s="55" customFormat="1" ht="16.5" hidden="1" customHeight="1" outlineLevel="1" x14ac:dyDescent="0.3">
      <c r="A431" s="58" t="s">
        <v>682</v>
      </c>
      <c r="B431" s="40" t="s">
        <v>683</v>
      </c>
      <c r="C431" s="56">
        <v>10</v>
      </c>
      <c r="D431" s="60">
        <f>ROUND(C431*$D$1,0.1)</f>
        <v>890</v>
      </c>
      <c r="E431" s="121" t="s">
        <v>703</v>
      </c>
      <c r="F431" s="144"/>
    </row>
    <row r="432" spans="1:6" s="55" customFormat="1" ht="30.75" customHeight="1" collapsed="1" x14ac:dyDescent="0.3">
      <c r="A432" s="36" t="s">
        <v>829</v>
      </c>
      <c r="B432" s="42"/>
      <c r="C432" s="34"/>
      <c r="D432" s="52">
        <f>ROUND(C432*$D$1,0.1)</f>
        <v>0</v>
      </c>
      <c r="E432" s="42"/>
      <c r="F432" s="145"/>
    </row>
    <row r="433" spans="1:6" s="55" customFormat="1" ht="16.5" hidden="1" customHeight="1" outlineLevel="1" x14ac:dyDescent="0.3">
      <c r="A433" s="58" t="s">
        <v>288</v>
      </c>
      <c r="B433" s="40" t="s">
        <v>287</v>
      </c>
      <c r="C433" s="56">
        <v>5</v>
      </c>
      <c r="D433" s="60">
        <f>ROUND(C433*$D$1,0.1)</f>
        <v>445</v>
      </c>
      <c r="E433" s="121" t="s">
        <v>584</v>
      </c>
      <c r="F433" s="144"/>
    </row>
    <row r="434" spans="1:6" s="55" customFormat="1" ht="16.5" hidden="1" customHeight="1" outlineLevel="1" x14ac:dyDescent="0.3">
      <c r="A434" s="58" t="s">
        <v>286</v>
      </c>
      <c r="B434" s="40" t="s">
        <v>226</v>
      </c>
      <c r="C434" s="56">
        <v>5</v>
      </c>
      <c r="D434" s="60">
        <f>ROUND(C434*$D$1,0.1)</f>
        <v>445</v>
      </c>
      <c r="E434" s="121" t="s">
        <v>585</v>
      </c>
      <c r="F434" s="144"/>
    </row>
    <row r="435" spans="1:6" s="55" customFormat="1" ht="16.5" hidden="1" customHeight="1" outlineLevel="1" x14ac:dyDescent="0.3">
      <c r="A435" s="24" t="s">
        <v>292</v>
      </c>
      <c r="B435" s="40" t="s">
        <v>291</v>
      </c>
      <c r="C435" s="56">
        <v>5</v>
      </c>
      <c r="D435" s="60">
        <f>ROUND(C435*$D$1,0.1)</f>
        <v>445</v>
      </c>
      <c r="E435" s="121" t="s">
        <v>586</v>
      </c>
      <c r="F435" s="144"/>
    </row>
    <row r="436" spans="1:6" s="55" customFormat="1" ht="16.5" hidden="1" customHeight="1" outlineLevel="1" x14ac:dyDescent="0.3">
      <c r="A436" s="58" t="s">
        <v>293</v>
      </c>
      <c r="B436" s="40" t="s">
        <v>294</v>
      </c>
      <c r="C436" s="56">
        <v>5</v>
      </c>
      <c r="D436" s="60">
        <f>ROUND(C436*$D$1,0.1)</f>
        <v>445</v>
      </c>
      <c r="E436" s="121" t="s">
        <v>587</v>
      </c>
      <c r="F436" s="144"/>
    </row>
    <row r="437" spans="1:6" s="55" customFormat="1" ht="16.5" hidden="1" customHeight="1" outlineLevel="1" x14ac:dyDescent="0.3">
      <c r="A437" s="58" t="s">
        <v>295</v>
      </c>
      <c r="B437" s="40" t="s">
        <v>296</v>
      </c>
      <c r="C437" s="56">
        <v>8</v>
      </c>
      <c r="D437" s="60">
        <f>ROUND(C437*$D$1,0.1)</f>
        <v>712</v>
      </c>
      <c r="E437" s="121" t="s">
        <v>588</v>
      </c>
      <c r="F437" s="144"/>
    </row>
    <row r="438" spans="1:6" s="82" customFormat="1" ht="16.5" hidden="1" customHeight="1" outlineLevel="1" x14ac:dyDescent="0.3">
      <c r="A438" s="214" t="s">
        <v>1386</v>
      </c>
      <c r="B438" s="163" t="s">
        <v>1387</v>
      </c>
      <c r="C438" s="164">
        <v>6</v>
      </c>
      <c r="D438" s="165">
        <f>ROUND(C438*$D$1,0.1)</f>
        <v>534</v>
      </c>
      <c r="E438" s="166" t="s">
        <v>1388</v>
      </c>
      <c r="F438" s="167"/>
    </row>
    <row r="439" spans="1:6" s="55" customFormat="1" ht="16.5" hidden="1" customHeight="1" outlineLevel="1" x14ac:dyDescent="0.3">
      <c r="A439" s="58" t="s">
        <v>757</v>
      </c>
      <c r="B439" s="40" t="s">
        <v>758</v>
      </c>
      <c r="C439" s="56">
        <v>5</v>
      </c>
      <c r="D439" s="60">
        <f>ROUND(C439*$D$1,0.1)</f>
        <v>445</v>
      </c>
      <c r="E439" s="121" t="s">
        <v>775</v>
      </c>
      <c r="F439" s="144"/>
    </row>
    <row r="440" spans="1:6" s="55" customFormat="1" ht="16.5" hidden="1" customHeight="1" outlineLevel="1" x14ac:dyDescent="0.3">
      <c r="A440" s="58" t="s">
        <v>1115</v>
      </c>
      <c r="B440" s="40" t="s">
        <v>1116</v>
      </c>
      <c r="C440" s="56">
        <v>5</v>
      </c>
      <c r="D440" s="60">
        <f>ROUND(C440*$D$1,0.1)</f>
        <v>445</v>
      </c>
      <c r="E440" s="121" t="s">
        <v>1114</v>
      </c>
      <c r="F440" s="144"/>
    </row>
    <row r="441" spans="1:6" s="55" customFormat="1" ht="16.5" hidden="1" customHeight="1" outlineLevel="1" x14ac:dyDescent="0.3">
      <c r="A441" s="58" t="s">
        <v>968</v>
      </c>
      <c r="B441" s="40" t="s">
        <v>969</v>
      </c>
      <c r="C441" s="56">
        <v>60</v>
      </c>
      <c r="D441" s="60">
        <f>ROUND(C441*$D$1,0.1)</f>
        <v>5340</v>
      </c>
      <c r="E441" s="121" t="s">
        <v>970</v>
      </c>
      <c r="F441" s="144"/>
    </row>
    <row r="442" spans="1:6" s="55" customFormat="1" ht="16.5" hidden="1" customHeight="1" outlineLevel="1" x14ac:dyDescent="0.3">
      <c r="A442" s="58" t="s">
        <v>289</v>
      </c>
      <c r="B442" s="40" t="s">
        <v>272</v>
      </c>
      <c r="C442" s="56">
        <v>22</v>
      </c>
      <c r="D442" s="60">
        <f>ROUND(C442*$D$1,0.1)</f>
        <v>1958</v>
      </c>
      <c r="E442" s="121" t="s">
        <v>589</v>
      </c>
      <c r="F442" s="144"/>
    </row>
    <row r="443" spans="1:6" s="55" customFormat="1" ht="16.5" hidden="1" customHeight="1" outlineLevel="1" x14ac:dyDescent="0.3">
      <c r="A443" s="58" t="s">
        <v>290</v>
      </c>
      <c r="B443" s="40" t="s">
        <v>248</v>
      </c>
      <c r="C443" s="56">
        <v>24</v>
      </c>
      <c r="D443" s="60">
        <f>ROUND(C443*$D$1,0.1)</f>
        <v>2136</v>
      </c>
      <c r="E443" s="121" t="s">
        <v>590</v>
      </c>
      <c r="F443" s="144"/>
    </row>
    <row r="444" spans="1:6" s="55" customFormat="1" ht="30.75" customHeight="1" collapsed="1" x14ac:dyDescent="0.3">
      <c r="A444" s="35" t="s">
        <v>940</v>
      </c>
      <c r="B444" s="44"/>
      <c r="C444" s="8"/>
      <c r="D444" s="50">
        <f>ROUND(C444*$D$1,0.1)</f>
        <v>0</v>
      </c>
      <c r="E444" s="44"/>
      <c r="F444" s="147"/>
    </row>
    <row r="445" spans="1:6" s="55" customFormat="1" ht="16.5" hidden="1" customHeight="1" outlineLevel="1" x14ac:dyDescent="0.3">
      <c r="A445" s="58" t="s">
        <v>150</v>
      </c>
      <c r="B445" s="40" t="s">
        <v>341</v>
      </c>
      <c r="C445" s="56">
        <v>5</v>
      </c>
      <c r="D445" s="60">
        <f>ROUND(C445*$D$1,0.1)</f>
        <v>445</v>
      </c>
      <c r="E445" s="121" t="s">
        <v>591</v>
      </c>
      <c r="F445" s="144"/>
    </row>
    <row r="446" spans="1:6" s="55" customFormat="1" ht="16.5" hidden="1" customHeight="1" outlineLevel="1" x14ac:dyDescent="0.3">
      <c r="A446" s="58" t="s">
        <v>346</v>
      </c>
      <c r="B446" s="40" t="s">
        <v>347</v>
      </c>
      <c r="C446" s="56">
        <v>5</v>
      </c>
      <c r="D446" s="60">
        <f>ROUND(C446*$D$1,0.1)</f>
        <v>445</v>
      </c>
      <c r="E446" s="121" t="s">
        <v>592</v>
      </c>
      <c r="F446" s="144"/>
    </row>
    <row r="447" spans="1:6" s="55" customFormat="1" ht="16.5" hidden="1" customHeight="1" outlineLevel="1" x14ac:dyDescent="0.3">
      <c r="A447" s="58" t="s">
        <v>821</v>
      </c>
      <c r="B447" s="40" t="s">
        <v>404</v>
      </c>
      <c r="C447" s="56">
        <v>20</v>
      </c>
      <c r="D447" s="60">
        <f>ROUND(C447*$D$1,0.1)</f>
        <v>1780</v>
      </c>
      <c r="E447" s="121" t="s">
        <v>593</v>
      </c>
      <c r="F447" s="144"/>
    </row>
    <row r="448" spans="1:6" s="55" customFormat="1" ht="16.5" hidden="1" customHeight="1" outlineLevel="1" x14ac:dyDescent="0.3">
      <c r="A448" s="58" t="s">
        <v>345</v>
      </c>
      <c r="B448" s="40" t="s">
        <v>344</v>
      </c>
      <c r="C448" s="56">
        <v>5</v>
      </c>
      <c r="D448" s="60">
        <f>ROUND(C448*$D$1,0.1)</f>
        <v>445</v>
      </c>
      <c r="E448" s="121" t="s">
        <v>594</v>
      </c>
      <c r="F448" s="144"/>
    </row>
    <row r="449" spans="1:6" s="55" customFormat="1" ht="16.5" hidden="1" customHeight="1" outlineLevel="1" x14ac:dyDescent="0.3">
      <c r="A449" s="58" t="s">
        <v>343</v>
      </c>
      <c r="B449" s="40" t="s">
        <v>342</v>
      </c>
      <c r="C449" s="56">
        <v>5</v>
      </c>
      <c r="D449" s="60">
        <f>ROUND(C449*$D$1,0.1)</f>
        <v>445</v>
      </c>
      <c r="E449" s="121" t="s">
        <v>595</v>
      </c>
      <c r="F449" s="144"/>
    </row>
    <row r="450" spans="1:6" s="55" customFormat="1" ht="16.5" hidden="1" customHeight="1" outlineLevel="1" x14ac:dyDescent="0.3">
      <c r="A450" s="58" t="s">
        <v>1133</v>
      </c>
      <c r="B450" s="40" t="s">
        <v>1134</v>
      </c>
      <c r="C450" s="56">
        <v>9</v>
      </c>
      <c r="D450" s="60">
        <f>ROUND(C450*$D$1,0.1)</f>
        <v>801</v>
      </c>
      <c r="E450" s="121" t="s">
        <v>1137</v>
      </c>
      <c r="F450" s="144"/>
    </row>
    <row r="451" spans="1:6" s="55" customFormat="1" ht="16.5" hidden="1" customHeight="1" outlineLevel="1" x14ac:dyDescent="0.3">
      <c r="A451" s="214" t="s">
        <v>1538</v>
      </c>
      <c r="B451" s="163" t="s">
        <v>1539</v>
      </c>
      <c r="C451" s="164">
        <v>70</v>
      </c>
      <c r="D451" s="165">
        <f>ROUND(C451*$D$1,0.1)</f>
        <v>6230</v>
      </c>
      <c r="E451" s="121" t="s">
        <v>1516</v>
      </c>
      <c r="F451" s="144"/>
    </row>
    <row r="452" spans="1:6" s="55" customFormat="1" ht="16.5" hidden="1" customHeight="1" outlineLevel="1" x14ac:dyDescent="0.3">
      <c r="A452" s="58" t="s">
        <v>1135</v>
      </c>
      <c r="B452" s="40" t="s">
        <v>1136</v>
      </c>
      <c r="C452" s="56">
        <v>100</v>
      </c>
      <c r="D452" s="60">
        <f>ROUND(C452*$D$1,0.1)</f>
        <v>8900</v>
      </c>
      <c r="E452" s="121" t="s">
        <v>1138</v>
      </c>
      <c r="F452" s="144"/>
    </row>
    <row r="453" spans="1:6" s="55" customFormat="1" ht="16.5" hidden="1" customHeight="1" outlineLevel="1" x14ac:dyDescent="0.3">
      <c r="A453" s="58" t="s">
        <v>1143</v>
      </c>
      <c r="B453" s="40" t="s">
        <v>1144</v>
      </c>
      <c r="C453" s="56">
        <v>290</v>
      </c>
      <c r="D453" s="60">
        <f>ROUND(C453*$D$1,0.1)</f>
        <v>25810</v>
      </c>
      <c r="E453" s="121" t="s">
        <v>1077</v>
      </c>
      <c r="F453" s="144"/>
    </row>
    <row r="454" spans="1:6" s="55" customFormat="1" ht="16.5" hidden="1" customHeight="1" outlineLevel="1" x14ac:dyDescent="0.3">
      <c r="A454" s="214" t="s">
        <v>1464</v>
      </c>
      <c r="B454" s="163" t="s">
        <v>1465</v>
      </c>
      <c r="C454" s="164">
        <v>25</v>
      </c>
      <c r="D454" s="165">
        <f>ROUND(C454*$D$1,0.1)</f>
        <v>2225</v>
      </c>
      <c r="E454" s="121" t="s">
        <v>1466</v>
      </c>
      <c r="F454" s="144"/>
    </row>
    <row r="455" spans="1:6" s="55" customFormat="1" ht="16.5" hidden="1" customHeight="1" outlineLevel="1" x14ac:dyDescent="0.3">
      <c r="A455" s="58" t="s">
        <v>1244</v>
      </c>
      <c r="B455" s="40" t="s">
        <v>1176</v>
      </c>
      <c r="C455" s="56">
        <v>50</v>
      </c>
      <c r="D455" s="60">
        <f>ROUND(C455*$D$1,0.1)</f>
        <v>4450</v>
      </c>
      <c r="E455" s="121" t="s">
        <v>1245</v>
      </c>
      <c r="F455" s="144"/>
    </row>
    <row r="456" spans="1:6" s="55" customFormat="1" ht="16.5" hidden="1" customHeight="1" outlineLevel="1" x14ac:dyDescent="0.3">
      <c r="A456" s="58" t="s">
        <v>1247</v>
      </c>
      <c r="B456" s="40" t="s">
        <v>327</v>
      </c>
      <c r="C456" s="56">
        <v>60</v>
      </c>
      <c r="D456" s="60">
        <f>ROUND(C456*$D$1,0.1)</f>
        <v>5340</v>
      </c>
      <c r="E456" s="121" t="s">
        <v>1248</v>
      </c>
      <c r="F456" s="144"/>
    </row>
    <row r="457" spans="1:6" s="55" customFormat="1" ht="16.5" hidden="1" customHeight="1" outlineLevel="1" x14ac:dyDescent="0.3">
      <c r="A457" s="58" t="s">
        <v>1246</v>
      </c>
      <c r="B457" s="40" t="s">
        <v>327</v>
      </c>
      <c r="C457" s="56">
        <v>150</v>
      </c>
      <c r="D457" s="60">
        <f>ROUND(C457*$D$1,0.1)</f>
        <v>13350</v>
      </c>
      <c r="E457" s="121" t="s">
        <v>596</v>
      </c>
      <c r="F457" s="144"/>
    </row>
    <row r="458" spans="1:6" s="55" customFormat="1" ht="16.5" hidden="1" customHeight="1" outlineLevel="1" x14ac:dyDescent="0.3">
      <c r="A458" s="219" t="s">
        <v>1522</v>
      </c>
      <c r="B458" s="163" t="s">
        <v>327</v>
      </c>
      <c r="C458" s="182">
        <v>150</v>
      </c>
      <c r="D458" s="183">
        <f>ROUND(C458*$D$1,0.1)</f>
        <v>13350</v>
      </c>
      <c r="E458" s="121" t="s">
        <v>1523</v>
      </c>
      <c r="F458" s="144"/>
    </row>
    <row r="459" spans="1:6" s="55" customFormat="1" ht="30.75" customHeight="1" collapsed="1" x14ac:dyDescent="0.3">
      <c r="A459" s="36" t="s">
        <v>830</v>
      </c>
      <c r="B459" s="65"/>
      <c r="C459" s="34"/>
      <c r="D459" s="52">
        <f>ROUND(C459*$D$1,0.1)</f>
        <v>0</v>
      </c>
      <c r="E459" s="132"/>
      <c r="F459" s="157"/>
    </row>
    <row r="460" spans="1:6" s="32" customFormat="1" ht="16.5" hidden="1" customHeight="1" outlineLevel="1" x14ac:dyDescent="0.35">
      <c r="A460" s="79" t="s">
        <v>942</v>
      </c>
      <c r="B460" s="75" t="s">
        <v>134</v>
      </c>
      <c r="C460" s="76">
        <v>25</v>
      </c>
      <c r="D460" s="77">
        <f>ROUND(C460*$D$1,0.1)</f>
        <v>2225</v>
      </c>
      <c r="E460" s="130" t="s">
        <v>597</v>
      </c>
      <c r="F460" s="155"/>
    </row>
    <row r="461" spans="1:6" s="32" customFormat="1" ht="16.5" hidden="1" customHeight="1" outlineLevel="1" x14ac:dyDescent="0.35">
      <c r="A461" s="79" t="s">
        <v>943</v>
      </c>
      <c r="B461" s="75" t="s">
        <v>135</v>
      </c>
      <c r="C461" s="76">
        <v>25</v>
      </c>
      <c r="D461" s="77">
        <f>ROUND(C461*$D$1,0.1)</f>
        <v>2225</v>
      </c>
      <c r="E461" s="130" t="s">
        <v>598</v>
      </c>
      <c r="F461" s="155"/>
    </row>
    <row r="462" spans="1:6" s="108" customFormat="1" ht="16.5" hidden="1" customHeight="1" outlineLevel="1" x14ac:dyDescent="0.35">
      <c r="A462" s="234" t="s">
        <v>1517</v>
      </c>
      <c r="B462" s="235" t="s">
        <v>1169</v>
      </c>
      <c r="C462" s="236">
        <v>25</v>
      </c>
      <c r="D462" s="237">
        <f>ROUND(C462*$D$1,0.1)</f>
        <v>2225</v>
      </c>
      <c r="E462" s="238" t="s">
        <v>1518</v>
      </c>
      <c r="F462" s="239"/>
    </row>
    <row r="463" spans="1:6" s="32" customFormat="1" ht="16.5" hidden="1" customHeight="1" outlineLevel="1" x14ac:dyDescent="0.35">
      <c r="A463" s="79" t="s">
        <v>947</v>
      </c>
      <c r="B463" s="75" t="s">
        <v>240</v>
      </c>
      <c r="C463" s="76">
        <v>19</v>
      </c>
      <c r="D463" s="77">
        <f>ROUND(C463*$D$1,0.1)</f>
        <v>1691</v>
      </c>
      <c r="E463" s="130" t="s">
        <v>599</v>
      </c>
      <c r="F463" s="155"/>
    </row>
    <row r="464" spans="1:6" s="32" customFormat="1" ht="16.5" hidden="1" customHeight="1" outlineLevel="1" x14ac:dyDescent="0.35">
      <c r="A464" s="79" t="s">
        <v>1210</v>
      </c>
      <c r="B464" s="75" t="s">
        <v>1211</v>
      </c>
      <c r="C464" s="76">
        <v>11</v>
      </c>
      <c r="D464" s="77">
        <f>ROUND(C464*$D$1,0.1)</f>
        <v>979</v>
      </c>
      <c r="E464" s="130" t="s">
        <v>1212</v>
      </c>
      <c r="F464" s="155"/>
    </row>
    <row r="465" spans="1:6" s="32" customFormat="1" ht="16.5" hidden="1" customHeight="1" outlineLevel="1" x14ac:dyDescent="0.35">
      <c r="A465" s="79" t="s">
        <v>1039</v>
      </c>
      <c r="B465" s="75" t="s">
        <v>1040</v>
      </c>
      <c r="C465" s="76">
        <v>10</v>
      </c>
      <c r="D465" s="77">
        <f>ROUND(C465*$D$1,0.1)</f>
        <v>890</v>
      </c>
      <c r="E465" s="130" t="s">
        <v>1045</v>
      </c>
      <c r="F465" s="155"/>
    </row>
    <row r="466" spans="1:6" s="32" customFormat="1" ht="16.5" hidden="1" customHeight="1" outlineLevel="1" x14ac:dyDescent="0.35">
      <c r="A466" s="79" t="s">
        <v>1551</v>
      </c>
      <c r="B466" s="75" t="s">
        <v>1046</v>
      </c>
      <c r="C466" s="76">
        <v>12</v>
      </c>
      <c r="D466" s="77">
        <f>ROUND(C466*$D$1,0.1)</f>
        <v>1068</v>
      </c>
      <c r="E466" s="130" t="s">
        <v>1052</v>
      </c>
      <c r="F466" s="155"/>
    </row>
    <row r="467" spans="1:6" s="32" customFormat="1" ht="16.5" hidden="1" customHeight="1" outlineLevel="1" x14ac:dyDescent="0.35">
      <c r="A467" s="79" t="s">
        <v>1552</v>
      </c>
      <c r="B467" s="75" t="s">
        <v>948</v>
      </c>
      <c r="C467" s="76">
        <v>19</v>
      </c>
      <c r="D467" s="77">
        <f>ROUND(C467*$D$1,0.1)</f>
        <v>1691</v>
      </c>
      <c r="E467" s="130" t="s">
        <v>910</v>
      </c>
      <c r="F467" s="155"/>
    </row>
    <row r="468" spans="1:6" s="32" customFormat="1" ht="16.5" hidden="1" customHeight="1" outlineLevel="1" x14ac:dyDescent="0.35">
      <c r="A468" s="79" t="s">
        <v>944</v>
      </c>
      <c r="B468" s="75" t="s">
        <v>136</v>
      </c>
      <c r="C468" s="76">
        <v>8</v>
      </c>
      <c r="D468" s="77">
        <f>ROUND(C468*$D$1,0.1)</f>
        <v>712</v>
      </c>
      <c r="E468" s="130" t="s">
        <v>600</v>
      </c>
      <c r="F468" s="155"/>
    </row>
    <row r="469" spans="1:6" s="32" customFormat="1" ht="16.5" hidden="1" customHeight="1" outlineLevel="1" x14ac:dyDescent="0.35">
      <c r="A469" s="79" t="s">
        <v>945</v>
      </c>
      <c r="B469" s="75" t="s">
        <v>224</v>
      </c>
      <c r="C469" s="76">
        <v>9</v>
      </c>
      <c r="D469" s="77">
        <f>ROUND(C469*$D$1,0.1)</f>
        <v>801</v>
      </c>
      <c r="E469" s="130" t="s">
        <v>601</v>
      </c>
      <c r="F469" s="155"/>
    </row>
    <row r="470" spans="1:6" s="32" customFormat="1" ht="16.5" hidden="1" customHeight="1" outlineLevel="1" x14ac:dyDescent="0.35">
      <c r="A470" s="79" t="s">
        <v>160</v>
      </c>
      <c r="B470" s="75" t="s">
        <v>159</v>
      </c>
      <c r="C470" s="76">
        <v>8</v>
      </c>
      <c r="D470" s="77">
        <f>ROUND(C470*$D$1,0.1)</f>
        <v>712</v>
      </c>
      <c r="E470" s="130" t="s">
        <v>602</v>
      </c>
      <c r="F470" s="155"/>
    </row>
    <row r="471" spans="1:6" s="32" customFormat="1" ht="16.5" hidden="1" customHeight="1" outlineLevel="1" x14ac:dyDescent="0.35">
      <c r="A471" s="79" t="s">
        <v>161</v>
      </c>
      <c r="B471" s="75" t="s">
        <v>162</v>
      </c>
      <c r="C471" s="76">
        <v>9</v>
      </c>
      <c r="D471" s="77">
        <f>ROUND(C471*$D$1,0.1)</f>
        <v>801</v>
      </c>
      <c r="E471" s="130" t="s">
        <v>603</v>
      </c>
      <c r="F471" s="155"/>
    </row>
    <row r="472" spans="1:6" s="32" customFormat="1" ht="16.5" hidden="1" customHeight="1" outlineLevel="1" x14ac:dyDescent="0.35">
      <c r="A472" s="79" t="s">
        <v>1047</v>
      </c>
      <c r="B472" s="75" t="s">
        <v>1048</v>
      </c>
      <c r="C472" s="76">
        <v>20</v>
      </c>
      <c r="D472" s="77">
        <f>ROUND(C472*$D$1,0.1)</f>
        <v>1780</v>
      </c>
      <c r="E472" s="130" t="s">
        <v>1073</v>
      </c>
      <c r="F472" s="155"/>
    </row>
    <row r="473" spans="1:6" s="55" customFormat="1" ht="16.5" hidden="1" customHeight="1" outlineLevel="1" x14ac:dyDescent="0.3">
      <c r="A473" s="26" t="s">
        <v>946</v>
      </c>
      <c r="B473" s="39" t="s">
        <v>667</v>
      </c>
      <c r="C473" s="61">
        <v>12</v>
      </c>
      <c r="D473" s="64">
        <f>ROUND(C473*$D$1,0.1)</f>
        <v>1068</v>
      </c>
      <c r="E473" s="122" t="s">
        <v>604</v>
      </c>
      <c r="F473" s="146"/>
    </row>
    <row r="474" spans="1:6" s="32" customFormat="1" ht="16.5" hidden="1" customHeight="1" outlineLevel="1" x14ac:dyDescent="0.35">
      <c r="A474" s="79" t="s">
        <v>153</v>
      </c>
      <c r="B474" s="75" t="s">
        <v>154</v>
      </c>
      <c r="C474" s="76">
        <v>8</v>
      </c>
      <c r="D474" s="77">
        <f>ROUND(C474*$D$1,0.1)</f>
        <v>712</v>
      </c>
      <c r="E474" s="130" t="s">
        <v>605</v>
      </c>
      <c r="F474" s="155"/>
    </row>
    <row r="475" spans="1:6" s="55" customFormat="1" ht="30.75" customHeight="1" collapsed="1" x14ac:dyDescent="0.3">
      <c r="A475" s="35" t="s">
        <v>831</v>
      </c>
      <c r="B475" s="90" t="s">
        <v>206</v>
      </c>
      <c r="C475" s="8"/>
      <c r="D475" s="50">
        <f>ROUND(C475*$D$1,0.1)</f>
        <v>0</v>
      </c>
      <c r="E475" s="90"/>
      <c r="F475" s="158"/>
    </row>
    <row r="476" spans="1:6" s="55" customFormat="1" ht="16.5" hidden="1" customHeight="1" outlineLevel="1" x14ac:dyDescent="0.3">
      <c r="A476" s="24" t="s">
        <v>200</v>
      </c>
      <c r="B476" s="40" t="s">
        <v>204</v>
      </c>
      <c r="C476" s="56">
        <v>15</v>
      </c>
      <c r="D476" s="60">
        <f>ROUND(C476*$D$1,0.1)</f>
        <v>1335</v>
      </c>
      <c r="E476" s="121" t="s">
        <v>606</v>
      </c>
      <c r="F476" s="144"/>
    </row>
    <row r="477" spans="1:6" s="55" customFormat="1" ht="16.5" hidden="1" customHeight="1" outlineLevel="1" x14ac:dyDescent="0.3">
      <c r="A477" s="28" t="s">
        <v>201</v>
      </c>
      <c r="B477" s="47" t="s">
        <v>204</v>
      </c>
      <c r="C477" s="18">
        <v>19</v>
      </c>
      <c r="D477" s="53">
        <f>ROUND(C477*$D$1,0.1)</f>
        <v>1691</v>
      </c>
      <c r="E477" s="133" t="s">
        <v>607</v>
      </c>
      <c r="F477" s="159"/>
    </row>
    <row r="478" spans="1:6" s="55" customFormat="1" ht="16.5" hidden="1" customHeight="1" outlineLevel="1" x14ac:dyDescent="0.3">
      <c r="A478" s="24" t="s">
        <v>202</v>
      </c>
      <c r="B478" s="40" t="s">
        <v>204</v>
      </c>
      <c r="C478" s="56">
        <v>17</v>
      </c>
      <c r="D478" s="60">
        <f>ROUND(C478*$D$1,0.1)</f>
        <v>1513</v>
      </c>
      <c r="E478" s="121" t="s">
        <v>608</v>
      </c>
      <c r="F478" s="144"/>
    </row>
    <row r="479" spans="1:6" s="55" customFormat="1" ht="16.5" hidden="1" customHeight="1" outlineLevel="1" x14ac:dyDescent="0.3">
      <c r="A479" s="28" t="s">
        <v>203</v>
      </c>
      <c r="B479" s="47" t="s">
        <v>204</v>
      </c>
      <c r="C479" s="18">
        <v>23</v>
      </c>
      <c r="D479" s="53">
        <f>ROUND(C479*$D$1,0.1)</f>
        <v>2047</v>
      </c>
      <c r="E479" s="133" t="s">
        <v>609</v>
      </c>
      <c r="F479" s="159"/>
    </row>
    <row r="480" spans="1:6" s="55" customFormat="1" ht="30.75" customHeight="1" collapsed="1" x14ac:dyDescent="0.3">
      <c r="A480" s="36" t="s">
        <v>832</v>
      </c>
      <c r="B480" s="65" t="s">
        <v>206</v>
      </c>
      <c r="C480" s="34"/>
      <c r="D480" s="52">
        <f>ROUND(C480*$D$1,0.1)</f>
        <v>0</v>
      </c>
      <c r="E480" s="132"/>
      <c r="F480" s="157"/>
    </row>
    <row r="481" spans="1:6" s="32" customFormat="1" ht="17.25" hidden="1" customHeight="1" outlineLevel="1" x14ac:dyDescent="0.35">
      <c r="A481" s="81" t="s">
        <v>1084</v>
      </c>
      <c r="B481" s="80" t="s">
        <v>57</v>
      </c>
      <c r="C481" s="72">
        <v>10.5</v>
      </c>
      <c r="D481" s="73">
        <f>ROUND(C481*$D$1,0.1)</f>
        <v>935</v>
      </c>
      <c r="E481" s="134" t="s">
        <v>610</v>
      </c>
      <c r="F481" s="160">
        <v>50000</v>
      </c>
    </row>
    <row r="482" spans="1:6" s="32" customFormat="1" ht="17.25" hidden="1" customHeight="1" outlineLevel="1" x14ac:dyDescent="0.35">
      <c r="A482" s="81" t="s">
        <v>1085</v>
      </c>
      <c r="B482" s="80" t="s">
        <v>58</v>
      </c>
      <c r="C482" s="72">
        <v>6</v>
      </c>
      <c r="D482" s="73">
        <f>ROUND(C482*$D$1,0.1)</f>
        <v>534</v>
      </c>
      <c r="E482" s="134" t="s">
        <v>611</v>
      </c>
      <c r="F482" s="160">
        <v>25000</v>
      </c>
    </row>
    <row r="483" spans="1:6" s="32" customFormat="1" ht="16.95" hidden="1" customHeight="1" outlineLevel="1" x14ac:dyDescent="0.35">
      <c r="A483" s="81" t="s">
        <v>1086</v>
      </c>
      <c r="B483" s="80" t="s">
        <v>59</v>
      </c>
      <c r="C483" s="72">
        <v>1.4</v>
      </c>
      <c r="D483" s="73">
        <f>ROUND(C483*$D$1,0.1)</f>
        <v>125</v>
      </c>
      <c r="E483" s="134" t="s">
        <v>612</v>
      </c>
      <c r="F483" s="160">
        <v>5000</v>
      </c>
    </row>
    <row r="484" spans="1:6" s="32" customFormat="1" ht="16.95" hidden="1" customHeight="1" outlineLevel="1" x14ac:dyDescent="0.35">
      <c r="A484" s="81" t="s">
        <v>1535</v>
      </c>
      <c r="B484" s="80" t="s">
        <v>59</v>
      </c>
      <c r="C484" s="72">
        <v>2</v>
      </c>
      <c r="D484" s="73">
        <f>ROUND(C484*$D$1,0.1)</f>
        <v>178</v>
      </c>
      <c r="E484" s="134" t="s">
        <v>1536</v>
      </c>
      <c r="F484" s="160">
        <v>5000</v>
      </c>
    </row>
    <row r="485" spans="1:6" s="32" customFormat="1" ht="16.95" hidden="1" customHeight="1" outlineLevel="1" x14ac:dyDescent="0.35">
      <c r="A485" s="81" t="s">
        <v>1087</v>
      </c>
      <c r="B485" s="80" t="s">
        <v>308</v>
      </c>
      <c r="C485" s="72">
        <v>10.5</v>
      </c>
      <c r="D485" s="73">
        <f>ROUND(C485*$D$1,0.1)</f>
        <v>935</v>
      </c>
      <c r="E485" s="134" t="s">
        <v>613</v>
      </c>
      <c r="F485" s="160">
        <v>50000</v>
      </c>
    </row>
    <row r="486" spans="1:6" s="32" customFormat="1" ht="17.25" hidden="1" customHeight="1" outlineLevel="1" x14ac:dyDescent="0.35">
      <c r="A486" s="81" t="s">
        <v>1088</v>
      </c>
      <c r="B486" s="80" t="s">
        <v>309</v>
      </c>
      <c r="C486" s="72">
        <v>1.4</v>
      </c>
      <c r="D486" s="73">
        <f>ROUND(C486*$D$1,0.1)</f>
        <v>125</v>
      </c>
      <c r="E486" s="134" t="s">
        <v>614</v>
      </c>
      <c r="F486" s="160">
        <v>5000</v>
      </c>
    </row>
    <row r="487" spans="1:6" s="32" customFormat="1" ht="17.25" hidden="1" customHeight="1" outlineLevel="1" x14ac:dyDescent="0.35">
      <c r="A487" s="81" t="s">
        <v>1089</v>
      </c>
      <c r="B487" s="80" t="s">
        <v>309</v>
      </c>
      <c r="C487" s="72">
        <v>2.2000000000000002</v>
      </c>
      <c r="D487" s="73">
        <f>ROUND(C487*$D$1,0.1)</f>
        <v>196</v>
      </c>
      <c r="E487" s="134" t="s">
        <v>1054</v>
      </c>
      <c r="F487" s="160">
        <v>5000</v>
      </c>
    </row>
    <row r="488" spans="1:6" s="55" customFormat="1" ht="16.5" hidden="1" customHeight="1" outlineLevel="1" x14ac:dyDescent="0.3">
      <c r="A488" s="24" t="s">
        <v>1090</v>
      </c>
      <c r="B488" s="40" t="s">
        <v>61</v>
      </c>
      <c r="C488" s="56">
        <v>45</v>
      </c>
      <c r="D488" s="60">
        <f>ROUND(C488*$D$1,0.1)</f>
        <v>4005</v>
      </c>
      <c r="E488" s="121" t="s">
        <v>615</v>
      </c>
      <c r="F488" s="144">
        <v>50000</v>
      </c>
    </row>
    <row r="489" spans="1:6" s="55" customFormat="1" ht="16.5" hidden="1" customHeight="1" outlineLevel="1" x14ac:dyDescent="0.3">
      <c r="A489" s="24" t="s">
        <v>1091</v>
      </c>
      <c r="B489" s="40" t="s">
        <v>62</v>
      </c>
      <c r="C489" s="56">
        <v>4.9000000000000004</v>
      </c>
      <c r="D489" s="60">
        <f>ROUND(C489*$D$1,0.1)</f>
        <v>436</v>
      </c>
      <c r="E489" s="121" t="s">
        <v>616</v>
      </c>
      <c r="F489" s="144">
        <v>5000</v>
      </c>
    </row>
    <row r="490" spans="1:6" s="55" customFormat="1" ht="16.5" hidden="1" customHeight="1" outlineLevel="1" x14ac:dyDescent="0.3">
      <c r="A490" s="24" t="s">
        <v>1092</v>
      </c>
      <c r="B490" s="40" t="s">
        <v>60</v>
      </c>
      <c r="C490" s="56">
        <v>45</v>
      </c>
      <c r="D490" s="60">
        <f>ROUND(C490*$D$1,0.1)</f>
        <v>4005</v>
      </c>
      <c r="E490" s="121" t="s">
        <v>617</v>
      </c>
      <c r="F490" s="144">
        <v>50000</v>
      </c>
    </row>
    <row r="491" spans="1:6" s="55" customFormat="1" ht="16.5" hidden="1" customHeight="1" outlineLevel="1" x14ac:dyDescent="0.3">
      <c r="A491" s="24" t="s">
        <v>1093</v>
      </c>
      <c r="B491" s="40" t="s">
        <v>152</v>
      </c>
      <c r="C491" s="56">
        <v>4.9000000000000004</v>
      </c>
      <c r="D491" s="60">
        <f>ROUND(C491*$D$1,0.1)</f>
        <v>436</v>
      </c>
      <c r="E491" s="121" t="s">
        <v>618</v>
      </c>
      <c r="F491" s="144">
        <v>5000</v>
      </c>
    </row>
    <row r="492" spans="1:6" s="32" customFormat="1" ht="17.25" hidden="1" customHeight="1" outlineLevel="1" x14ac:dyDescent="0.35">
      <c r="A492" s="81" t="s">
        <v>1094</v>
      </c>
      <c r="B492" s="80" t="s">
        <v>231</v>
      </c>
      <c r="C492" s="72">
        <v>10.5</v>
      </c>
      <c r="D492" s="73">
        <f>ROUND(C492*$D$1,0.1)</f>
        <v>935</v>
      </c>
      <c r="E492" s="134" t="s">
        <v>619</v>
      </c>
      <c r="F492" s="160">
        <v>50000</v>
      </c>
    </row>
    <row r="493" spans="1:6" s="55" customFormat="1" ht="16.5" hidden="1" customHeight="1" outlineLevel="1" x14ac:dyDescent="0.3">
      <c r="A493" s="24" t="s">
        <v>1095</v>
      </c>
      <c r="B493" s="40" t="s">
        <v>56</v>
      </c>
      <c r="C493" s="56">
        <v>1.4</v>
      </c>
      <c r="D493" s="60">
        <f>ROUND(C493*$D$1,0.1)</f>
        <v>125</v>
      </c>
      <c r="E493" s="121" t="s">
        <v>620</v>
      </c>
      <c r="F493" s="144">
        <v>5000</v>
      </c>
    </row>
    <row r="494" spans="1:6" s="55" customFormat="1" ht="16.5" hidden="1" customHeight="1" outlineLevel="1" x14ac:dyDescent="0.3">
      <c r="A494" s="24" t="s">
        <v>1096</v>
      </c>
      <c r="B494" s="40" t="s">
        <v>232</v>
      </c>
      <c r="C494" s="56">
        <v>45</v>
      </c>
      <c r="D494" s="60">
        <f>ROUND(C494*$D$1,0.1)</f>
        <v>4005</v>
      </c>
      <c r="E494" s="121" t="s">
        <v>621</v>
      </c>
      <c r="F494" s="144">
        <v>50000</v>
      </c>
    </row>
    <row r="495" spans="1:6" s="55" customFormat="1" ht="16.5" hidden="1" customHeight="1" outlineLevel="1" x14ac:dyDescent="0.3">
      <c r="A495" s="24" t="s">
        <v>1097</v>
      </c>
      <c r="B495" s="41" t="s">
        <v>50</v>
      </c>
      <c r="C495" s="61">
        <v>2.2000000000000002</v>
      </c>
      <c r="D495" s="51">
        <f>ROUND(C495*$D$1,0.1)</f>
        <v>196</v>
      </c>
      <c r="E495" s="131" t="s">
        <v>622</v>
      </c>
      <c r="F495" s="156">
        <v>5000</v>
      </c>
    </row>
    <row r="496" spans="1:6" s="55" customFormat="1" ht="16.5" hidden="1" customHeight="1" outlineLevel="1" x14ac:dyDescent="0.3">
      <c r="A496" s="24" t="s">
        <v>1099</v>
      </c>
      <c r="B496" s="63" t="s">
        <v>1100</v>
      </c>
      <c r="C496" s="61">
        <v>30</v>
      </c>
      <c r="D496" s="60">
        <f>ROUND(C496*$D$1,0.1)</f>
        <v>2670</v>
      </c>
      <c r="E496" s="131" t="s">
        <v>1103</v>
      </c>
      <c r="F496" s="156">
        <v>5000</v>
      </c>
    </row>
    <row r="497" spans="1:6" s="55" customFormat="1" ht="16.5" hidden="1" customHeight="1" outlineLevel="1" x14ac:dyDescent="0.3">
      <c r="A497" s="24" t="s">
        <v>1284</v>
      </c>
      <c r="B497" s="63" t="s">
        <v>1283</v>
      </c>
      <c r="C497" s="61">
        <v>8</v>
      </c>
      <c r="D497" s="60">
        <f>ROUND(C497*$D$1,0.1)</f>
        <v>712</v>
      </c>
      <c r="E497" s="131" t="s">
        <v>1055</v>
      </c>
      <c r="F497" s="156">
        <v>5000</v>
      </c>
    </row>
    <row r="498" spans="1:6" s="55" customFormat="1" ht="30.75" customHeight="1" collapsed="1" x14ac:dyDescent="0.3">
      <c r="A498" s="35" t="s">
        <v>833</v>
      </c>
      <c r="B498" s="71"/>
      <c r="C498" s="8"/>
      <c r="D498" s="50">
        <f>ROUND(C498*$D$1,0.1)</f>
        <v>0</v>
      </c>
      <c r="E498" s="124"/>
      <c r="F498" s="149"/>
    </row>
    <row r="499" spans="1:6" s="55" customFormat="1" ht="16.5" hidden="1" customHeight="1" outlineLevel="1" x14ac:dyDescent="0.3">
      <c r="A499" s="24" t="s">
        <v>271</v>
      </c>
      <c r="B499" s="40" t="s">
        <v>24</v>
      </c>
      <c r="C499" s="56">
        <v>9.4</v>
      </c>
      <c r="D499" s="60">
        <f>ROUND(C499*$D$1,0.1)</f>
        <v>837</v>
      </c>
      <c r="E499" s="121" t="s">
        <v>623</v>
      </c>
      <c r="F499" s="144">
        <v>25000</v>
      </c>
    </row>
    <row r="500" spans="1:6" s="55" customFormat="1" ht="16.5" hidden="1" customHeight="1" outlineLevel="1" x14ac:dyDescent="0.3">
      <c r="A500" s="24" t="s">
        <v>273</v>
      </c>
      <c r="B500" s="40" t="s">
        <v>23</v>
      </c>
      <c r="C500" s="56">
        <v>30</v>
      </c>
      <c r="D500" s="60">
        <f>ROUND(C500*$D$1,0.1)</f>
        <v>2670</v>
      </c>
      <c r="E500" s="121" t="s">
        <v>624</v>
      </c>
      <c r="F500" s="144">
        <v>220</v>
      </c>
    </row>
    <row r="501" spans="1:6" s="55" customFormat="1" ht="16.5" hidden="1" customHeight="1" outlineLevel="1" x14ac:dyDescent="0.3">
      <c r="A501" s="24" t="s">
        <v>274</v>
      </c>
      <c r="B501" s="40" t="s">
        <v>23</v>
      </c>
      <c r="C501" s="56">
        <v>25</v>
      </c>
      <c r="D501" s="60">
        <f>ROUND(C501*$D$1,0.1)</f>
        <v>2225</v>
      </c>
      <c r="E501" s="121" t="s">
        <v>625</v>
      </c>
      <c r="F501" s="144">
        <v>220</v>
      </c>
    </row>
    <row r="502" spans="1:6" s="55" customFormat="1" ht="30.75" customHeight="1" collapsed="1" x14ac:dyDescent="0.3">
      <c r="A502" s="36" t="s">
        <v>834</v>
      </c>
      <c r="B502" s="42"/>
      <c r="C502" s="34"/>
      <c r="D502" s="52">
        <f>ROUND(C502*$D$1,0.1)</f>
        <v>0</v>
      </c>
      <c r="E502" s="42"/>
      <c r="F502" s="145"/>
    </row>
    <row r="503" spans="1:6" s="55" customFormat="1" ht="16.5" hidden="1" customHeight="1" outlineLevel="1" x14ac:dyDescent="0.3">
      <c r="A503" s="24" t="s">
        <v>253</v>
      </c>
      <c r="B503" s="40" t="s">
        <v>252</v>
      </c>
      <c r="C503" s="56">
        <v>1.4</v>
      </c>
      <c r="D503" s="60">
        <f>ROUND(C503*$D$1,0.1)</f>
        <v>125</v>
      </c>
      <c r="E503" s="121" t="s">
        <v>626</v>
      </c>
      <c r="F503" s="144">
        <v>3000</v>
      </c>
    </row>
    <row r="504" spans="1:6" s="55" customFormat="1" ht="16.5" hidden="1" customHeight="1" outlineLevel="1" x14ac:dyDescent="0.3">
      <c r="A504" s="24" t="s">
        <v>26</v>
      </c>
      <c r="B504" s="40" t="s">
        <v>93</v>
      </c>
      <c r="C504" s="56">
        <v>1.9</v>
      </c>
      <c r="D504" s="60">
        <f>ROUND(C504*$D$1,0.1)</f>
        <v>169</v>
      </c>
      <c r="E504" s="121" t="s">
        <v>627</v>
      </c>
      <c r="F504" s="144">
        <v>3000</v>
      </c>
    </row>
    <row r="505" spans="1:6" s="55" customFormat="1" ht="16.5" hidden="1" customHeight="1" outlineLevel="1" x14ac:dyDescent="0.3">
      <c r="A505" s="24" t="s">
        <v>49</v>
      </c>
      <c r="B505" s="40" t="s">
        <v>94</v>
      </c>
      <c r="C505" s="56">
        <v>1.9</v>
      </c>
      <c r="D505" s="60">
        <f>ROUND(C505*$D$1,0.1)</f>
        <v>169</v>
      </c>
      <c r="E505" s="121" t="s">
        <v>628</v>
      </c>
      <c r="F505" s="144">
        <v>3000</v>
      </c>
    </row>
    <row r="506" spans="1:6" s="55" customFormat="1" ht="16.5" hidden="1" customHeight="1" outlineLevel="1" x14ac:dyDescent="0.3">
      <c r="A506" s="24" t="s">
        <v>27</v>
      </c>
      <c r="B506" s="40" t="s">
        <v>95</v>
      </c>
      <c r="C506" s="56">
        <v>2.5</v>
      </c>
      <c r="D506" s="60">
        <f>ROUND(C506*$D$1,0.1)</f>
        <v>223</v>
      </c>
      <c r="E506" s="121" t="s">
        <v>629</v>
      </c>
      <c r="F506" s="144">
        <v>3000</v>
      </c>
    </row>
    <row r="507" spans="1:6" s="55" customFormat="1" ht="16.5" hidden="1" customHeight="1" outlineLevel="1" x14ac:dyDescent="0.3">
      <c r="A507" s="24" t="s">
        <v>28</v>
      </c>
      <c r="B507" s="40" t="s">
        <v>96</v>
      </c>
      <c r="C507" s="56">
        <v>3</v>
      </c>
      <c r="D507" s="60">
        <f>ROUND(C507*$D$1,0.1)</f>
        <v>267</v>
      </c>
      <c r="E507" s="121" t="s">
        <v>630</v>
      </c>
      <c r="F507" s="144">
        <v>3000</v>
      </c>
    </row>
    <row r="508" spans="1:6" s="55" customFormat="1" ht="16.5" hidden="1" customHeight="1" outlineLevel="1" x14ac:dyDescent="0.3">
      <c r="A508" s="24" t="s">
        <v>29</v>
      </c>
      <c r="B508" s="40" t="s">
        <v>15</v>
      </c>
      <c r="C508" s="56">
        <v>1</v>
      </c>
      <c r="D508" s="60">
        <f>ROUND(C508*$D$1,0.1)</f>
        <v>89</v>
      </c>
      <c r="E508" s="121" t="s">
        <v>631</v>
      </c>
      <c r="F508" s="144">
        <v>2000</v>
      </c>
    </row>
    <row r="509" spans="1:6" s="55" customFormat="1" ht="30.75" customHeight="1" collapsed="1" x14ac:dyDescent="0.3">
      <c r="A509" s="35" t="s">
        <v>941</v>
      </c>
      <c r="B509" s="71"/>
      <c r="C509" s="8"/>
      <c r="D509" s="50">
        <f>ROUND(C509*$D$1,0.1)</f>
        <v>0</v>
      </c>
      <c r="E509" s="124"/>
      <c r="F509" s="149"/>
    </row>
    <row r="510" spans="1:6" s="55" customFormat="1" ht="16.5" hidden="1" customHeight="1" outlineLevel="1" x14ac:dyDescent="0.3">
      <c r="A510" s="29" t="s">
        <v>1260</v>
      </c>
      <c r="B510" s="48" t="s">
        <v>791</v>
      </c>
      <c r="C510" s="30">
        <v>5</v>
      </c>
      <c r="D510" s="54">
        <f>ROUND(C510*$D$1,0.1)</f>
        <v>445</v>
      </c>
      <c r="E510" s="135" t="s">
        <v>1261</v>
      </c>
      <c r="F510" s="161">
        <v>1000</v>
      </c>
    </row>
    <row r="511" spans="1:6" s="55" customFormat="1" ht="16.5" hidden="1" customHeight="1" outlineLevel="1" x14ac:dyDescent="0.3">
      <c r="A511" s="29" t="s">
        <v>1213</v>
      </c>
      <c r="B511" s="48" t="s">
        <v>242</v>
      </c>
      <c r="C511" s="30">
        <v>1.5</v>
      </c>
      <c r="D511" s="54">
        <f>ROUND(C511*$D$1,0.1)</f>
        <v>134</v>
      </c>
      <c r="E511" s="135" t="s">
        <v>1214</v>
      </c>
      <c r="F511" s="161">
        <v>1600</v>
      </c>
    </row>
    <row r="512" spans="1:6" s="55" customFormat="1" ht="16.5" hidden="1" customHeight="1" outlineLevel="1" x14ac:dyDescent="0.3">
      <c r="A512" s="29" t="s">
        <v>954</v>
      </c>
      <c r="B512" s="48" t="s">
        <v>955</v>
      </c>
      <c r="C512" s="30">
        <v>30</v>
      </c>
      <c r="D512" s="54">
        <f>ROUND(C512*$D$1,0.1)</f>
        <v>2670</v>
      </c>
      <c r="E512" s="135" t="s">
        <v>958</v>
      </c>
      <c r="F512" s="161">
        <v>3000</v>
      </c>
    </row>
    <row r="513" spans="1:6" s="55" customFormat="1" ht="16.5" hidden="1" customHeight="1" outlineLevel="1" x14ac:dyDescent="0.3">
      <c r="A513" s="215" t="s">
        <v>1336</v>
      </c>
      <c r="B513" s="216" t="s">
        <v>1318</v>
      </c>
      <c r="C513" s="217">
        <v>25</v>
      </c>
      <c r="D513" s="218">
        <f>ROUND(C513*$D$1,0.1)</f>
        <v>2225</v>
      </c>
      <c r="E513" s="135" t="s">
        <v>1319</v>
      </c>
      <c r="F513" s="161">
        <v>3000</v>
      </c>
    </row>
    <row r="514" spans="1:6" s="55" customFormat="1" ht="16.5" hidden="1" customHeight="1" outlineLevel="1" x14ac:dyDescent="0.3">
      <c r="A514" s="29" t="s">
        <v>956</v>
      </c>
      <c r="B514" s="48" t="s">
        <v>957</v>
      </c>
      <c r="C514" s="30">
        <v>5</v>
      </c>
      <c r="D514" s="54">
        <f>ROUND(C514*$D$1,0.1)</f>
        <v>445</v>
      </c>
      <c r="E514" s="135" t="s">
        <v>959</v>
      </c>
      <c r="F514" s="161">
        <v>3100</v>
      </c>
    </row>
    <row r="515" spans="1:6" s="55" customFormat="1" ht="16.5" hidden="1" customHeight="1" outlineLevel="1" x14ac:dyDescent="0.3">
      <c r="A515" s="29" t="s">
        <v>25</v>
      </c>
      <c r="B515" s="48" t="s">
        <v>97</v>
      </c>
      <c r="C515" s="30">
        <v>5</v>
      </c>
      <c r="D515" s="54">
        <f>ROUND(C515*$D$1,0.1)</f>
        <v>445</v>
      </c>
      <c r="E515" s="135" t="s">
        <v>632</v>
      </c>
      <c r="F515" s="161">
        <v>1500</v>
      </c>
    </row>
    <row r="516" spans="1:6" s="55" customFormat="1" ht="16.5" hidden="1" customHeight="1" outlineLevel="1" x14ac:dyDescent="0.3">
      <c r="A516" s="29" t="s">
        <v>151</v>
      </c>
      <c r="B516" s="48" t="s">
        <v>85</v>
      </c>
      <c r="C516" s="30">
        <v>4</v>
      </c>
      <c r="D516" s="54">
        <f>ROUND(C516*$D$1,0.1)</f>
        <v>356</v>
      </c>
      <c r="E516" s="135" t="s">
        <v>633</v>
      </c>
      <c r="F516" s="161">
        <v>1500</v>
      </c>
    </row>
    <row r="517" spans="1:6" s="55" customFormat="1" ht="16.5" hidden="1" customHeight="1" outlineLevel="1" x14ac:dyDescent="0.3">
      <c r="A517" s="29" t="s">
        <v>306</v>
      </c>
      <c r="B517" s="48" t="s">
        <v>86</v>
      </c>
      <c r="C517" s="30">
        <v>2</v>
      </c>
      <c r="D517" s="54">
        <f>ROUND(C517*$D$1,0.1)</f>
        <v>178</v>
      </c>
      <c r="E517" s="135" t="s">
        <v>634</v>
      </c>
      <c r="F517" s="161">
        <v>1500</v>
      </c>
    </row>
    <row r="518" spans="1:6" s="55" customFormat="1" ht="16.5" hidden="1" customHeight="1" outlineLevel="1" x14ac:dyDescent="0.3">
      <c r="A518" s="29" t="s">
        <v>254</v>
      </c>
      <c r="B518" s="48" t="s">
        <v>87</v>
      </c>
      <c r="C518" s="30">
        <v>2</v>
      </c>
      <c r="D518" s="54">
        <f>ROUND(C518*$D$1,0.1)</f>
        <v>178</v>
      </c>
      <c r="E518" s="135" t="s">
        <v>635</v>
      </c>
      <c r="F518" s="161">
        <v>1500</v>
      </c>
    </row>
    <row r="519" spans="1:6" s="55" customFormat="1" ht="16.5" hidden="1" customHeight="1" outlineLevel="1" x14ac:dyDescent="0.3">
      <c r="A519" s="29" t="s">
        <v>1201</v>
      </c>
      <c r="B519" s="48" t="s">
        <v>88</v>
      </c>
      <c r="C519" s="30">
        <v>2</v>
      </c>
      <c r="D519" s="54">
        <f>ROUND(C519*$D$1,0.1)</f>
        <v>178</v>
      </c>
      <c r="E519" s="135" t="s">
        <v>637</v>
      </c>
      <c r="F519" s="161">
        <v>2000</v>
      </c>
    </row>
    <row r="520" spans="1:6" s="55" customFormat="1" ht="16.5" hidden="1" customHeight="1" outlineLevel="1" x14ac:dyDescent="0.3">
      <c r="A520" s="29" t="s">
        <v>211</v>
      </c>
      <c r="B520" s="48" t="s">
        <v>163</v>
      </c>
      <c r="C520" s="30">
        <v>5</v>
      </c>
      <c r="D520" s="54">
        <f>ROUND(C520*$D$1,0.1)</f>
        <v>445</v>
      </c>
      <c r="E520" s="135" t="s">
        <v>636</v>
      </c>
      <c r="F520" s="161">
        <v>1500</v>
      </c>
    </row>
    <row r="521" spans="1:6" s="55" customFormat="1" ht="16.5" hidden="1" customHeight="1" outlineLevel="1" x14ac:dyDescent="0.3">
      <c r="A521" s="29" t="s">
        <v>32</v>
      </c>
      <c r="B521" s="48" t="s">
        <v>89</v>
      </c>
      <c r="C521" s="30">
        <v>2</v>
      </c>
      <c r="D521" s="54">
        <f>ROUND(C521*$D$1,0.1)</f>
        <v>178</v>
      </c>
      <c r="E521" s="135" t="s">
        <v>638</v>
      </c>
      <c r="F521" s="161">
        <v>2000</v>
      </c>
    </row>
    <row r="522" spans="1:6" s="55" customFormat="1" ht="16.5" hidden="1" customHeight="1" outlineLevel="1" x14ac:dyDescent="0.3">
      <c r="A522" s="29" t="s">
        <v>1202</v>
      </c>
      <c r="B522" s="48" t="s">
        <v>98</v>
      </c>
      <c r="C522" s="30">
        <v>1</v>
      </c>
      <c r="D522" s="54">
        <f>ROUND(C522*$D$1,0.1)</f>
        <v>89</v>
      </c>
      <c r="E522" s="135" t="s">
        <v>639</v>
      </c>
      <c r="F522" s="161">
        <v>1000</v>
      </c>
    </row>
    <row r="523" spans="1:6" s="55" customFormat="1" ht="16.5" hidden="1" customHeight="1" outlineLevel="1" x14ac:dyDescent="0.3">
      <c r="A523" s="29" t="s">
        <v>1187</v>
      </c>
      <c r="B523" s="48" t="s">
        <v>798</v>
      </c>
      <c r="C523" s="30">
        <v>23</v>
      </c>
      <c r="D523" s="54">
        <f>ROUND(C523*$D$1,0.1)</f>
        <v>2047</v>
      </c>
      <c r="E523" s="135" t="s">
        <v>1189</v>
      </c>
      <c r="F523" s="161">
        <v>3000</v>
      </c>
    </row>
    <row r="524" spans="1:6" s="55" customFormat="1" ht="16.5" hidden="1" customHeight="1" outlineLevel="1" x14ac:dyDescent="0.3">
      <c r="A524" s="29" t="s">
        <v>1188</v>
      </c>
      <c r="B524" s="48" t="s">
        <v>798</v>
      </c>
      <c r="C524" s="30">
        <v>23</v>
      </c>
      <c r="D524" s="54">
        <f>ROUND(C524*$D$1,0.1)</f>
        <v>2047</v>
      </c>
      <c r="E524" s="135" t="s">
        <v>1190</v>
      </c>
      <c r="F524" s="161">
        <v>10000</v>
      </c>
    </row>
    <row r="525" spans="1:6" s="55" customFormat="1" ht="16.5" hidden="1" customHeight="1" outlineLevel="1" x14ac:dyDescent="0.3">
      <c r="A525" s="215" t="s">
        <v>1549</v>
      </c>
      <c r="B525" s="216" t="s">
        <v>1507</v>
      </c>
      <c r="C525" s="217">
        <v>80</v>
      </c>
      <c r="D525" s="218">
        <f>ROUND(C525*$D$1,0.1)</f>
        <v>7120</v>
      </c>
      <c r="E525" s="135" t="s">
        <v>1550</v>
      </c>
      <c r="F525" s="161">
        <v>20000</v>
      </c>
    </row>
    <row r="526" spans="1:6" s="55" customFormat="1" ht="16.5" hidden="1" customHeight="1" outlineLevel="1" x14ac:dyDescent="0.3">
      <c r="A526" s="29" t="s">
        <v>181</v>
      </c>
      <c r="B526" s="48" t="s">
        <v>180</v>
      </c>
      <c r="C526" s="30">
        <v>6</v>
      </c>
      <c r="D526" s="54">
        <f>ROUND(C526*$D$1,0.1)</f>
        <v>534</v>
      </c>
      <c r="E526" s="135" t="s">
        <v>640</v>
      </c>
      <c r="F526" s="161">
        <v>70000</v>
      </c>
    </row>
    <row r="527" spans="1:6" s="55" customFormat="1" ht="16.5" hidden="1" customHeight="1" outlineLevel="1" x14ac:dyDescent="0.3">
      <c r="A527" s="29" t="s">
        <v>239</v>
      </c>
      <c r="B527" s="48" t="s">
        <v>180</v>
      </c>
      <c r="C527" s="30">
        <v>6</v>
      </c>
      <c r="D527" s="54">
        <f>ROUND(C527*$D$1,0.1)</f>
        <v>534</v>
      </c>
      <c r="E527" s="135" t="s">
        <v>641</v>
      </c>
      <c r="F527" s="161">
        <v>600000</v>
      </c>
    </row>
    <row r="528" spans="1:6" s="55" customFormat="1" ht="16.5" hidden="1" customHeight="1" outlineLevel="1" x14ac:dyDescent="0.3">
      <c r="A528" s="29" t="s">
        <v>804</v>
      </c>
      <c r="B528" s="48" t="s">
        <v>802</v>
      </c>
      <c r="C528" s="30">
        <v>5</v>
      </c>
      <c r="D528" s="54">
        <f>ROUND(C528*$D$1,0.1)</f>
        <v>445</v>
      </c>
      <c r="E528" s="135" t="s">
        <v>817</v>
      </c>
      <c r="F528" s="161">
        <v>1600</v>
      </c>
    </row>
    <row r="529" spans="1:6" s="55" customFormat="1" ht="16.5" hidden="1" customHeight="1" outlineLevel="1" x14ac:dyDescent="0.3">
      <c r="A529" s="29" t="s">
        <v>1184</v>
      </c>
      <c r="B529" s="48" t="s">
        <v>1153</v>
      </c>
      <c r="C529" s="30">
        <v>5</v>
      </c>
      <c r="D529" s="54">
        <f>ROUND(C529*$D$1,0.1)</f>
        <v>445</v>
      </c>
      <c r="E529" s="135" t="s">
        <v>1154</v>
      </c>
      <c r="F529" s="161">
        <v>3000</v>
      </c>
    </row>
    <row r="530" spans="1:6" s="55" customFormat="1" ht="16.5" hidden="1" customHeight="1" outlineLevel="1" x14ac:dyDescent="0.3">
      <c r="A530" s="29" t="s">
        <v>1185</v>
      </c>
      <c r="B530" s="48" t="s">
        <v>1153</v>
      </c>
      <c r="C530" s="30">
        <v>5</v>
      </c>
      <c r="D530" s="54">
        <f>ROUND(C530*$D$1,0.1)</f>
        <v>445</v>
      </c>
      <c r="E530" s="135" t="s">
        <v>1186</v>
      </c>
      <c r="F530" s="161">
        <v>30000</v>
      </c>
    </row>
    <row r="531" spans="1:6" s="55" customFormat="1" ht="16.5" hidden="1" customHeight="1" outlineLevel="1" x14ac:dyDescent="0.3">
      <c r="A531" s="215" t="s">
        <v>1509</v>
      </c>
      <c r="B531" s="216" t="s">
        <v>1383</v>
      </c>
      <c r="C531" s="217">
        <v>5</v>
      </c>
      <c r="D531" s="218">
        <f>ROUND(C531*$D$1,0.1)</f>
        <v>445</v>
      </c>
      <c r="E531" s="135" t="s">
        <v>1510</v>
      </c>
      <c r="F531" s="161">
        <v>3000</v>
      </c>
    </row>
    <row r="532" spans="1:6" s="55" customFormat="1" ht="16.5" hidden="1" customHeight="1" outlineLevel="1" x14ac:dyDescent="0.3">
      <c r="A532" s="29" t="s">
        <v>331</v>
      </c>
      <c r="B532" s="48" t="s">
        <v>313</v>
      </c>
      <c r="C532" s="30">
        <v>3</v>
      </c>
      <c r="D532" s="54">
        <f>ROUND(C532*$D$1,0.1)</f>
        <v>267</v>
      </c>
      <c r="E532" s="135" t="s">
        <v>649</v>
      </c>
      <c r="F532" s="161">
        <v>10000</v>
      </c>
    </row>
    <row r="533" spans="1:6" s="55" customFormat="1" ht="16.5" hidden="1" customHeight="1" outlineLevel="1" x14ac:dyDescent="0.3">
      <c r="A533" s="29" t="s">
        <v>1101</v>
      </c>
      <c r="B533" s="48" t="s">
        <v>313</v>
      </c>
      <c r="C533" s="30">
        <v>6</v>
      </c>
      <c r="D533" s="54">
        <f>ROUND(C533*$D$1,0.1)</f>
        <v>534</v>
      </c>
      <c r="E533" s="135" t="s">
        <v>1102</v>
      </c>
      <c r="F533" s="161">
        <v>100000</v>
      </c>
    </row>
    <row r="534" spans="1:6" s="55" customFormat="1" ht="16.5" hidden="1" customHeight="1" outlineLevel="1" x14ac:dyDescent="0.3">
      <c r="A534" s="26" t="s">
        <v>1111</v>
      </c>
      <c r="B534" s="39" t="s">
        <v>794</v>
      </c>
      <c r="C534" s="61">
        <v>7</v>
      </c>
      <c r="D534" s="64">
        <f>ROUND(C534*$D$1,0.1)</f>
        <v>623</v>
      </c>
      <c r="E534" s="122" t="s">
        <v>1113</v>
      </c>
      <c r="F534" s="146">
        <v>1200</v>
      </c>
    </row>
    <row r="535" spans="1:6" s="55" customFormat="1" ht="16.5" hidden="1" customHeight="1" outlineLevel="1" x14ac:dyDescent="0.3">
      <c r="A535" s="26" t="s">
        <v>1110</v>
      </c>
      <c r="B535" s="39" t="s">
        <v>320</v>
      </c>
      <c r="C535" s="61">
        <v>7</v>
      </c>
      <c r="D535" s="64">
        <f>ROUND(C535*$D$1,0.1)</f>
        <v>623</v>
      </c>
      <c r="E535" s="122" t="s">
        <v>1112</v>
      </c>
      <c r="F535" s="146">
        <v>1300</v>
      </c>
    </row>
    <row r="536" spans="1:6" s="55" customFormat="1" ht="16.5" hidden="1" customHeight="1" outlineLevel="1" x14ac:dyDescent="0.3">
      <c r="A536" s="26" t="s">
        <v>63</v>
      </c>
      <c r="B536" s="39" t="s">
        <v>99</v>
      </c>
      <c r="C536" s="61">
        <v>1</v>
      </c>
      <c r="D536" s="64">
        <f>ROUND(C536*$D$1,0.1)</f>
        <v>89</v>
      </c>
      <c r="E536" s="122" t="s">
        <v>642</v>
      </c>
      <c r="F536" s="146">
        <v>7000</v>
      </c>
    </row>
    <row r="537" spans="1:6" s="55" customFormat="1" ht="16.5" hidden="1" customHeight="1" outlineLevel="1" x14ac:dyDescent="0.3">
      <c r="A537" s="26" t="s">
        <v>338</v>
      </c>
      <c r="B537" s="39" t="s">
        <v>251</v>
      </c>
      <c r="C537" s="61">
        <v>5</v>
      </c>
      <c r="D537" s="64">
        <f>ROUND(C537*$D$1,0.1)</f>
        <v>445</v>
      </c>
      <c r="E537" s="122" t="s">
        <v>643</v>
      </c>
      <c r="F537" s="146">
        <v>1400</v>
      </c>
    </row>
    <row r="538" spans="1:6" s="55" customFormat="1" ht="16.5" hidden="1" customHeight="1" outlineLevel="1" x14ac:dyDescent="0.3">
      <c r="A538" s="26" t="s">
        <v>255</v>
      </c>
      <c r="B538" s="39" t="s">
        <v>123</v>
      </c>
      <c r="C538" s="61">
        <v>1</v>
      </c>
      <c r="D538" s="64">
        <f>ROUND(C538*$D$1,0.1)</f>
        <v>89</v>
      </c>
      <c r="E538" s="122" t="s">
        <v>644</v>
      </c>
      <c r="F538" s="146">
        <v>1300</v>
      </c>
    </row>
    <row r="539" spans="1:6" s="55" customFormat="1" ht="16.5" hidden="1" customHeight="1" outlineLevel="1" x14ac:dyDescent="0.3">
      <c r="A539" s="26" t="s">
        <v>64</v>
      </c>
      <c r="B539" s="39" t="s">
        <v>100</v>
      </c>
      <c r="C539" s="61">
        <v>1</v>
      </c>
      <c r="D539" s="64">
        <f>ROUND(C539*$D$1,0.1)</f>
        <v>89</v>
      </c>
      <c r="E539" s="122" t="s">
        <v>645</v>
      </c>
      <c r="F539" s="146">
        <v>1000</v>
      </c>
    </row>
    <row r="540" spans="1:6" s="55" customFormat="1" ht="16.5" hidden="1" customHeight="1" outlineLevel="1" x14ac:dyDescent="0.3">
      <c r="A540" s="26" t="s">
        <v>158</v>
      </c>
      <c r="B540" s="39" t="s">
        <v>157</v>
      </c>
      <c r="C540" s="61">
        <v>1</v>
      </c>
      <c r="D540" s="64">
        <f>ROUND(C540*$D$1,0.1)</f>
        <v>89</v>
      </c>
      <c r="E540" s="122" t="s">
        <v>646</v>
      </c>
      <c r="F540" s="146">
        <v>1300</v>
      </c>
    </row>
    <row r="541" spans="1:6" s="55" customFormat="1" ht="16.5" hidden="1" customHeight="1" outlineLevel="1" x14ac:dyDescent="0.3">
      <c r="A541" s="26" t="s">
        <v>65</v>
      </c>
      <c r="B541" s="39" t="s">
        <v>101</v>
      </c>
      <c r="C541" s="61">
        <v>1</v>
      </c>
      <c r="D541" s="64">
        <f>ROUND(C541*$D$1,0.1)</f>
        <v>89</v>
      </c>
      <c r="E541" s="122" t="s">
        <v>647</v>
      </c>
      <c r="F541" s="146">
        <v>1300</v>
      </c>
    </row>
    <row r="542" spans="1:6" s="55" customFormat="1" ht="16.5" hidden="1" customHeight="1" outlineLevel="1" x14ac:dyDescent="0.3">
      <c r="A542" s="26" t="s">
        <v>66</v>
      </c>
      <c r="B542" s="39" t="s">
        <v>102</v>
      </c>
      <c r="C542" s="61">
        <v>1</v>
      </c>
      <c r="D542" s="64">
        <f>ROUND(C542*$D$1,0.1)</f>
        <v>89</v>
      </c>
      <c r="E542" s="122" t="s">
        <v>648</v>
      </c>
      <c r="F542" s="146">
        <v>1300</v>
      </c>
    </row>
    <row r="543" spans="1:6" s="55" customFormat="1" ht="16.5" hidden="1" customHeight="1" outlineLevel="1" x14ac:dyDescent="0.3">
      <c r="A543" s="29" t="s">
        <v>71</v>
      </c>
      <c r="B543" s="47" t="s">
        <v>68</v>
      </c>
      <c r="C543" s="18">
        <v>7</v>
      </c>
      <c r="D543" s="54">
        <f>ROUND(C543*$D$1,0.1)</f>
        <v>623</v>
      </c>
      <c r="E543" s="133" t="s">
        <v>650</v>
      </c>
      <c r="F543" s="159"/>
    </row>
    <row r="544" spans="1:6" s="55" customFormat="1" ht="16.5" hidden="1" customHeight="1" outlineLevel="1" x14ac:dyDescent="0.3">
      <c r="A544" s="29" t="s">
        <v>72</v>
      </c>
      <c r="B544" s="47" t="s">
        <v>69</v>
      </c>
      <c r="C544" s="18">
        <v>10</v>
      </c>
      <c r="D544" s="54">
        <f>ROUND(C544*$D$1,0.1)</f>
        <v>890</v>
      </c>
      <c r="E544" s="133" t="s">
        <v>651</v>
      </c>
      <c r="F544" s="159"/>
    </row>
    <row r="545" spans="1:6" s="55" customFormat="1" ht="16.5" hidden="1" customHeight="1" outlineLevel="1" x14ac:dyDescent="0.3">
      <c r="A545" s="29" t="s">
        <v>73</v>
      </c>
      <c r="B545" s="47" t="s">
        <v>79</v>
      </c>
      <c r="C545" s="18">
        <v>10</v>
      </c>
      <c r="D545" s="54">
        <f>ROUND(C545*$D$1,0.1)</f>
        <v>890</v>
      </c>
      <c r="E545" s="133" t="s">
        <v>652</v>
      </c>
      <c r="F545" s="159"/>
    </row>
    <row r="546" spans="1:6" s="55" customFormat="1" ht="16.5" hidden="1" customHeight="1" outlineLevel="1" x14ac:dyDescent="0.3">
      <c r="A546" s="29" t="s">
        <v>75</v>
      </c>
      <c r="B546" s="47" t="s">
        <v>83</v>
      </c>
      <c r="C546" s="18">
        <v>5</v>
      </c>
      <c r="D546" s="54">
        <f>ROUND(C546*$D$1,0.1)</f>
        <v>445</v>
      </c>
      <c r="E546" s="133" t="s">
        <v>653</v>
      </c>
      <c r="F546" s="159"/>
    </row>
    <row r="547" spans="1:6" s="55" customFormat="1" ht="16.5" hidden="1" customHeight="1" outlineLevel="1" x14ac:dyDescent="0.3">
      <c r="A547" s="29" t="s">
        <v>74</v>
      </c>
      <c r="B547" s="47" t="s">
        <v>70</v>
      </c>
      <c r="C547" s="18">
        <v>5</v>
      </c>
      <c r="D547" s="54">
        <f>ROUND(C547*$D$1,0.1)</f>
        <v>445</v>
      </c>
      <c r="E547" s="133" t="s">
        <v>654</v>
      </c>
      <c r="F547" s="159"/>
    </row>
    <row r="548" spans="1:6" s="55" customFormat="1" ht="16.5" hidden="1" customHeight="1" outlineLevel="1" x14ac:dyDescent="0.3">
      <c r="A548" s="29" t="s">
        <v>133</v>
      </c>
      <c r="B548" s="47" t="s">
        <v>132</v>
      </c>
      <c r="C548" s="18">
        <v>5</v>
      </c>
      <c r="D548" s="54">
        <f>ROUND(C548*$D$1,0.1)</f>
        <v>445</v>
      </c>
      <c r="E548" s="133" t="s">
        <v>655</v>
      </c>
      <c r="F548" s="159"/>
    </row>
    <row r="549" spans="1:6" s="55" customFormat="1" ht="16.5" hidden="1" customHeight="1" outlineLevel="1" x14ac:dyDescent="0.3">
      <c r="A549" s="29" t="s">
        <v>210</v>
      </c>
      <c r="B549" s="47" t="s">
        <v>82</v>
      </c>
      <c r="C549" s="18">
        <v>5</v>
      </c>
      <c r="D549" s="54">
        <f>ROUND(C549*$D$1,0.1)</f>
        <v>445</v>
      </c>
      <c r="E549" s="133" t="s">
        <v>656</v>
      </c>
      <c r="F549" s="159"/>
    </row>
    <row r="550" spans="1:6" s="55" customFormat="1" ht="16.5" hidden="1" customHeight="1" outlineLevel="1" x14ac:dyDescent="0.3">
      <c r="A550" s="29" t="s">
        <v>208</v>
      </c>
      <c r="B550" s="48" t="s">
        <v>209</v>
      </c>
      <c r="C550" s="18">
        <v>10</v>
      </c>
      <c r="D550" s="54">
        <f>ROUND(C550*$D$1,0.1)</f>
        <v>890</v>
      </c>
      <c r="E550" s="133" t="s">
        <v>657</v>
      </c>
      <c r="F550" s="159"/>
    </row>
    <row r="551" spans="1:6" s="55" customFormat="1" ht="16.5" hidden="1" customHeight="1" outlineLevel="1" x14ac:dyDescent="0.3">
      <c r="A551" s="29" t="s">
        <v>326</v>
      </c>
      <c r="B551" s="48" t="s">
        <v>107</v>
      </c>
      <c r="C551" s="18">
        <v>30</v>
      </c>
      <c r="D551" s="54">
        <f>ROUND(C551*$D$1,0.1)</f>
        <v>2670</v>
      </c>
      <c r="E551" s="133" t="s">
        <v>836</v>
      </c>
      <c r="F551" s="159"/>
    </row>
    <row r="552" spans="1:6" s="55" customFormat="1" ht="16.5" hidden="1" customHeight="1" outlineLevel="1" x14ac:dyDescent="0.3">
      <c r="A552" s="29" t="s">
        <v>76</v>
      </c>
      <c r="B552" s="48" t="s">
        <v>81</v>
      </c>
      <c r="C552" s="18">
        <v>10</v>
      </c>
      <c r="D552" s="54">
        <f>ROUND(C552*$D$1,0.1)</f>
        <v>890</v>
      </c>
      <c r="E552" s="133" t="s">
        <v>658</v>
      </c>
      <c r="F552" s="159"/>
    </row>
    <row r="553" spans="1:6" s="55" customFormat="1" ht="16.5" hidden="1" customHeight="1" outlineLevel="1" x14ac:dyDescent="0.3">
      <c r="A553" s="29" t="s">
        <v>77</v>
      </c>
      <c r="B553" s="48" t="s">
        <v>80</v>
      </c>
      <c r="C553" s="18">
        <v>10</v>
      </c>
      <c r="D553" s="54">
        <f>ROUND(C553*$D$1,0.1)</f>
        <v>890</v>
      </c>
      <c r="E553" s="133" t="s">
        <v>659</v>
      </c>
      <c r="F553" s="159"/>
    </row>
    <row r="554" spans="1:6" s="55" customFormat="1" ht="16.5" hidden="1" customHeight="1" outlineLevel="1" x14ac:dyDescent="0.3">
      <c r="A554" s="29" t="s">
        <v>78</v>
      </c>
      <c r="B554" s="48" t="s">
        <v>67</v>
      </c>
      <c r="C554" s="18">
        <v>5</v>
      </c>
      <c r="D554" s="54">
        <f>ROUND(C554*$D$1,0.1)</f>
        <v>445</v>
      </c>
      <c r="E554" s="133" t="s">
        <v>660</v>
      </c>
      <c r="F554" s="159"/>
    </row>
    <row r="555" spans="1:6" s="55" customFormat="1" ht="30.75" customHeight="1" collapsed="1" x14ac:dyDescent="0.3">
      <c r="A555" s="36" t="s">
        <v>195</v>
      </c>
      <c r="B555" s="42"/>
      <c r="C555" s="34"/>
      <c r="D555" s="52">
        <f>ROUND(C555*$D$1,0.1)</f>
        <v>0</v>
      </c>
      <c r="E555" s="42"/>
      <c r="F555" s="145"/>
    </row>
    <row r="556" spans="1:6" s="82" customFormat="1" ht="16.5" hidden="1" customHeight="1" outlineLevel="1" x14ac:dyDescent="0.3">
      <c r="A556" s="181" t="s">
        <v>835</v>
      </c>
      <c r="B556" s="163" t="s">
        <v>809</v>
      </c>
      <c r="C556" s="182">
        <v>2.9</v>
      </c>
      <c r="D556" s="183">
        <f>ROUND(C556*$D$1,0.1)</f>
        <v>258</v>
      </c>
      <c r="E556" s="179" t="s">
        <v>818</v>
      </c>
      <c r="F556" s="180"/>
    </row>
    <row r="557" spans="1:6" s="82" customFormat="1" ht="16.5" hidden="1" customHeight="1" outlineLevel="1" x14ac:dyDescent="0.3">
      <c r="A557" s="202" t="s">
        <v>1056</v>
      </c>
      <c r="B557" s="168" t="s">
        <v>1057</v>
      </c>
      <c r="C557" s="182">
        <v>55</v>
      </c>
      <c r="D557" s="183">
        <f>ROUND(C557*$D$1,0.1)</f>
        <v>4895</v>
      </c>
      <c r="E557" s="179" t="s">
        <v>1060</v>
      </c>
      <c r="F557" s="180"/>
    </row>
    <row r="558" spans="1:6" s="82" customFormat="1" ht="16.5" hidden="1" customHeight="1" outlineLevel="1" x14ac:dyDescent="0.3">
      <c r="A558" s="202" t="s">
        <v>1058</v>
      </c>
      <c r="B558" s="168" t="s">
        <v>1059</v>
      </c>
      <c r="C558" s="182">
        <v>100</v>
      </c>
      <c r="D558" s="183">
        <f>ROUND(C558*$D$1,0.1)</f>
        <v>8900</v>
      </c>
      <c r="E558" s="179" t="s">
        <v>1061</v>
      </c>
      <c r="F558" s="180"/>
    </row>
    <row r="559" spans="1:6" s="55" customFormat="1" ht="16.5" hidden="1" customHeight="1" outlineLevel="1" x14ac:dyDescent="0.3">
      <c r="A559" s="31" t="s">
        <v>1081</v>
      </c>
      <c r="B559" s="39" t="s">
        <v>235</v>
      </c>
      <c r="C559" s="70">
        <v>5.9</v>
      </c>
      <c r="D559" s="64">
        <f>ROUND(C559*$D$1,0.1)</f>
        <v>525</v>
      </c>
      <c r="E559" s="122" t="s">
        <v>661</v>
      </c>
      <c r="F559" s="146"/>
    </row>
    <row r="560" spans="1:6" s="55" customFormat="1" ht="30.75" customHeight="1" collapsed="1" x14ac:dyDescent="0.3">
      <c r="A560" s="35" t="s">
        <v>194</v>
      </c>
      <c r="B560" s="71"/>
      <c r="C560" s="8"/>
      <c r="D560" s="50">
        <f>ROUND(C560*$D$1,0.1)</f>
        <v>0</v>
      </c>
      <c r="E560" s="124"/>
      <c r="F560" s="149"/>
    </row>
    <row r="561" spans="1:6" s="55" customFormat="1" ht="16.5" hidden="1" customHeight="1" outlineLevel="1" x14ac:dyDescent="0.3">
      <c r="A561" s="24" t="s">
        <v>1173</v>
      </c>
      <c r="B561" s="40" t="s">
        <v>177</v>
      </c>
      <c r="C561" s="56">
        <v>10</v>
      </c>
      <c r="D561" s="10">
        <f>ROUND(C561*$D$1,0.1)</f>
        <v>890</v>
      </c>
      <c r="E561" s="121" t="s">
        <v>1174</v>
      </c>
      <c r="F561" s="144"/>
    </row>
    <row r="562" spans="1:6" s="55" customFormat="1" ht="16.5" hidden="1" customHeight="1" outlineLevel="1" x14ac:dyDescent="0.3">
      <c r="A562" s="24" t="s">
        <v>1080</v>
      </c>
      <c r="B562" s="40" t="s">
        <v>179</v>
      </c>
      <c r="C562" s="56">
        <v>25</v>
      </c>
      <c r="D562" s="10">
        <f>ROUND(C562*$D$1,0.1)</f>
        <v>2225</v>
      </c>
      <c r="E562" s="121" t="s">
        <v>662</v>
      </c>
      <c r="F562" s="144"/>
    </row>
    <row r="563" spans="1:6" s="55" customFormat="1" ht="16.5" hidden="1" customHeight="1" outlineLevel="1" x14ac:dyDescent="0.3">
      <c r="A563" s="24" t="s">
        <v>155</v>
      </c>
      <c r="B563" s="40" t="s">
        <v>156</v>
      </c>
      <c r="C563" s="56">
        <v>1.2</v>
      </c>
      <c r="D563" s="10">
        <f>ROUND(C563*$D$1,0.1)</f>
        <v>107</v>
      </c>
      <c r="E563" s="121" t="s">
        <v>663</v>
      </c>
      <c r="F563" s="144"/>
    </row>
    <row r="564" spans="1:6" s="55" customFormat="1" ht="16.5" hidden="1" customHeight="1" outlineLevel="1" x14ac:dyDescent="0.3">
      <c r="A564" s="162" t="s">
        <v>1519</v>
      </c>
      <c r="B564" s="163" t="s">
        <v>1520</v>
      </c>
      <c r="C564" s="164">
        <v>70</v>
      </c>
      <c r="D564" s="59">
        <f>ROUND(C564*$D$1,0.1)</f>
        <v>6230</v>
      </c>
      <c r="E564" s="121" t="s">
        <v>1521</v>
      </c>
      <c r="F564" s="144"/>
    </row>
    <row r="565" spans="1:6" s="55" customFormat="1" ht="16.5" hidden="1" customHeight="1" outlineLevel="1" x14ac:dyDescent="0.3">
      <c r="A565" s="24" t="s">
        <v>1063</v>
      </c>
      <c r="B565" s="40" t="s">
        <v>1062</v>
      </c>
      <c r="C565" s="56">
        <v>12</v>
      </c>
      <c r="D565" s="10">
        <f>ROUND(C565*$D$1,0.1)</f>
        <v>1068</v>
      </c>
      <c r="E565" s="121" t="s">
        <v>1064</v>
      </c>
      <c r="F565" s="144"/>
    </row>
    <row r="566" spans="1:6" s="55" customFormat="1" ht="16.5" hidden="1" customHeight="1" outlineLevel="1" x14ac:dyDescent="0.3">
      <c r="A566" s="24" t="s">
        <v>1327</v>
      </c>
      <c r="B566" s="40" t="s">
        <v>842</v>
      </c>
      <c r="C566" s="56">
        <v>25</v>
      </c>
      <c r="D566" s="10">
        <f>ROUND(C566*$D$1,0.1)</f>
        <v>2225</v>
      </c>
      <c r="E566" s="121" t="s">
        <v>890</v>
      </c>
      <c r="F566" s="144"/>
    </row>
    <row r="567" spans="1:6" s="55" customFormat="1" ht="16.5" hidden="1" customHeight="1" outlineLevel="1" x14ac:dyDescent="0.3">
      <c r="A567" s="24" t="s">
        <v>1338</v>
      </c>
      <c r="B567" s="40" t="s">
        <v>1328</v>
      </c>
      <c r="C567" s="56">
        <v>20</v>
      </c>
      <c r="D567" s="10">
        <f>ROUND(C567*$D$1,0.1)</f>
        <v>1780</v>
      </c>
      <c r="E567" s="121" t="s">
        <v>1329</v>
      </c>
      <c r="F567" s="144"/>
    </row>
    <row r="568" spans="1:6" s="55" customFormat="1" ht="16.5" hidden="1" customHeight="1" outlineLevel="1" x14ac:dyDescent="0.3">
      <c r="A568" s="24" t="s">
        <v>1337</v>
      </c>
      <c r="B568" s="40" t="s">
        <v>1330</v>
      </c>
      <c r="C568" s="56">
        <v>52</v>
      </c>
      <c r="D568" s="10">
        <f>ROUND(C568*$D$1,0.1)</f>
        <v>4628</v>
      </c>
      <c r="E568" s="121" t="s">
        <v>1331</v>
      </c>
      <c r="F568" s="144"/>
    </row>
    <row r="569" spans="1:6" s="55" customFormat="1" ht="16.5" hidden="1" customHeight="1" outlineLevel="1" x14ac:dyDescent="0.3">
      <c r="A569" s="24" t="s">
        <v>1240</v>
      </c>
      <c r="B569" s="40" t="s">
        <v>19</v>
      </c>
      <c r="C569" s="56">
        <v>10</v>
      </c>
      <c r="D569" s="10">
        <f>ROUND(C569*$D$1,0.1)</f>
        <v>890</v>
      </c>
      <c r="E569" s="121" t="s">
        <v>664</v>
      </c>
      <c r="F569" s="144"/>
    </row>
    <row r="570" spans="1:6" s="55" customFormat="1" ht="16.5" hidden="1" customHeight="1" outlineLevel="1" x14ac:dyDescent="0.3">
      <c r="A570" s="24" t="s">
        <v>5</v>
      </c>
      <c r="B570" s="40" t="s">
        <v>20</v>
      </c>
      <c r="C570" s="56">
        <v>1.2</v>
      </c>
      <c r="D570" s="10">
        <f>ROUND(C570*$D$1,0.1)</f>
        <v>107</v>
      </c>
      <c r="E570" s="121" t="s">
        <v>665</v>
      </c>
      <c r="F570" s="144"/>
    </row>
    <row r="571" spans="1:6" s="55" customFormat="1" ht="16.5" hidden="1" customHeight="1" outlineLevel="1" x14ac:dyDescent="0.3">
      <c r="A571" s="24" t="s">
        <v>4</v>
      </c>
      <c r="B571" s="40" t="s">
        <v>30</v>
      </c>
      <c r="C571" s="56">
        <v>35</v>
      </c>
      <c r="D571" s="10">
        <f>ROUND(C571*$D$1,0.1)</f>
        <v>3115</v>
      </c>
      <c r="E571" s="121" t="s">
        <v>666</v>
      </c>
      <c r="F571" s="144"/>
    </row>
    <row r="572" spans="1:6" s="55" customFormat="1" ht="16.5" hidden="1" customHeight="1" outlineLevel="1" x14ac:dyDescent="0.3">
      <c r="A572" s="202" t="s">
        <v>1511</v>
      </c>
      <c r="B572" s="163" t="s">
        <v>30</v>
      </c>
      <c r="C572" s="182">
        <v>35</v>
      </c>
      <c r="D572" s="59">
        <f>ROUND(C572*$D$1,0.1)</f>
        <v>3115</v>
      </c>
      <c r="E572" s="121" t="s">
        <v>1514</v>
      </c>
      <c r="F572" s="144"/>
    </row>
    <row r="573" spans="1:6" s="55" customFormat="1" ht="16.5" hidden="1" customHeight="1" outlineLevel="1" x14ac:dyDescent="0.3">
      <c r="A573" s="202" t="s">
        <v>1512</v>
      </c>
      <c r="B573" s="163" t="s">
        <v>1513</v>
      </c>
      <c r="C573" s="182">
        <v>300</v>
      </c>
      <c r="D573" s="59">
        <f>ROUND(C573*$D$1,0.1)</f>
        <v>26700</v>
      </c>
      <c r="E573" s="121" t="s">
        <v>1515</v>
      </c>
      <c r="F573" s="144"/>
    </row>
    <row r="574" spans="1:6" s="55" customFormat="1" ht="16.5" hidden="1" customHeight="1" outlineLevel="1" x14ac:dyDescent="0.3">
      <c r="A574" s="202" t="s">
        <v>1450</v>
      </c>
      <c r="B574" s="163" t="s">
        <v>1421</v>
      </c>
      <c r="C574" s="182">
        <v>125</v>
      </c>
      <c r="D574" s="223">
        <f>ROUND(C574*$D$1,0.1)</f>
        <v>11125</v>
      </c>
      <c r="E574" s="121" t="s">
        <v>1436</v>
      </c>
      <c r="F574" s="144"/>
    </row>
    <row r="575" spans="1:6" s="55" customFormat="1" ht="16.5" hidden="1" customHeight="1" outlineLevel="1" x14ac:dyDescent="0.3">
      <c r="A575" s="202" t="s">
        <v>1451</v>
      </c>
      <c r="B575" s="163" t="s">
        <v>1422</v>
      </c>
      <c r="C575" s="182">
        <v>200</v>
      </c>
      <c r="D575" s="224">
        <f>ROUND(C575*$D$1,0.1)</f>
        <v>17800</v>
      </c>
      <c r="E575" s="121" t="s">
        <v>1437</v>
      </c>
      <c r="F575" s="144"/>
    </row>
    <row r="576" spans="1:6" s="55" customFormat="1" ht="16.5" hidden="1" customHeight="1" outlineLevel="1" x14ac:dyDescent="0.3">
      <c r="A576" s="202" t="s">
        <v>1452</v>
      </c>
      <c r="B576" s="163" t="s">
        <v>1422</v>
      </c>
      <c r="C576" s="182">
        <v>200</v>
      </c>
      <c r="D576" s="224">
        <f>ROUND(C576*$D$1,0.1)</f>
        <v>17800</v>
      </c>
      <c r="E576" s="121" t="s">
        <v>1438</v>
      </c>
      <c r="F576" s="144"/>
    </row>
    <row r="577" spans="1:6" s="55" customFormat="1" ht="16.5" hidden="1" customHeight="1" outlineLevel="1" x14ac:dyDescent="0.3">
      <c r="A577" s="202" t="s">
        <v>1453</v>
      </c>
      <c r="B577" s="163" t="s">
        <v>1423</v>
      </c>
      <c r="C577" s="182">
        <v>210</v>
      </c>
      <c r="D577" s="224">
        <f>ROUND(C577*$D$1,0.1)</f>
        <v>18690</v>
      </c>
      <c r="E577" s="121" t="s">
        <v>1439</v>
      </c>
      <c r="F577" s="144"/>
    </row>
    <row r="578" spans="1:6" s="55" customFormat="1" ht="16.5" hidden="1" customHeight="1" outlineLevel="1" x14ac:dyDescent="0.3">
      <c r="A578" s="202" t="s">
        <v>1454</v>
      </c>
      <c r="B578" s="163" t="s">
        <v>1423</v>
      </c>
      <c r="C578" s="182">
        <v>210</v>
      </c>
      <c r="D578" s="224">
        <f>ROUND(C578*$D$1,0.1)</f>
        <v>18690</v>
      </c>
      <c r="E578" s="121" t="s">
        <v>1440</v>
      </c>
      <c r="F578" s="144"/>
    </row>
    <row r="579" spans="1:6" s="55" customFormat="1" ht="16.5" hidden="1" customHeight="1" outlineLevel="1" x14ac:dyDescent="0.3">
      <c r="A579" s="202" t="s">
        <v>1455</v>
      </c>
      <c r="B579" s="163" t="s">
        <v>1424</v>
      </c>
      <c r="C579" s="182">
        <v>295</v>
      </c>
      <c r="D579" s="224">
        <f>ROUND(C579*$D$1,0.1)</f>
        <v>26255</v>
      </c>
      <c r="E579" s="121" t="s">
        <v>1441</v>
      </c>
      <c r="F579" s="144"/>
    </row>
    <row r="580" spans="1:6" s="55" customFormat="1" ht="16.5" hidden="1" customHeight="1" outlineLevel="1" x14ac:dyDescent="0.3">
      <c r="A580" s="202" t="s">
        <v>1456</v>
      </c>
      <c r="B580" s="163" t="s">
        <v>1425</v>
      </c>
      <c r="C580" s="182">
        <v>385</v>
      </c>
      <c r="D580" s="224">
        <f>ROUND(C580*$D$1,0.1)</f>
        <v>34265</v>
      </c>
      <c r="E580" s="121" t="s">
        <v>1442</v>
      </c>
      <c r="F580" s="144"/>
    </row>
    <row r="581" spans="1:6" s="55" customFormat="1" ht="16.5" hidden="1" customHeight="1" outlineLevel="1" x14ac:dyDescent="0.3">
      <c r="A581" s="202" t="s">
        <v>1457</v>
      </c>
      <c r="B581" s="163" t="s">
        <v>1426</v>
      </c>
      <c r="C581" s="182">
        <v>450</v>
      </c>
      <c r="D581" s="224">
        <f>ROUND(C581*$D$1,0.1)</f>
        <v>40050</v>
      </c>
      <c r="E581" s="121" t="s">
        <v>1443</v>
      </c>
      <c r="F581" s="144"/>
    </row>
    <row r="582" spans="1:6" s="55" customFormat="1" ht="16.5" hidden="1" customHeight="1" outlineLevel="1" x14ac:dyDescent="0.3">
      <c r="A582" s="202" t="s">
        <v>1427</v>
      </c>
      <c r="B582" s="163" t="s">
        <v>1428</v>
      </c>
      <c r="C582" s="182">
        <v>34</v>
      </c>
      <c r="D582" s="224">
        <f>ROUND(C582*$D$1,0.1)</f>
        <v>3026</v>
      </c>
      <c r="E582" s="121" t="s">
        <v>1444</v>
      </c>
      <c r="F582" s="144">
        <v>1600</v>
      </c>
    </row>
    <row r="583" spans="1:6" s="55" customFormat="1" ht="16.5" hidden="1" customHeight="1" outlineLevel="1" x14ac:dyDescent="0.3">
      <c r="A583" s="202" t="s">
        <v>1429</v>
      </c>
      <c r="B583" s="163" t="s">
        <v>1430</v>
      </c>
      <c r="C583" s="182">
        <v>47</v>
      </c>
      <c r="D583" s="224">
        <f>ROUND(C583*$D$1,0.1)</f>
        <v>4183</v>
      </c>
      <c r="E583" s="121" t="s">
        <v>1445</v>
      </c>
      <c r="F583" s="144">
        <v>3000</v>
      </c>
    </row>
    <row r="584" spans="1:6" s="55" customFormat="1" ht="16.5" hidden="1" customHeight="1" outlineLevel="1" x14ac:dyDescent="0.3">
      <c r="A584" s="202" t="s">
        <v>1431</v>
      </c>
      <c r="B584" s="163" t="s">
        <v>1432</v>
      </c>
      <c r="C584" s="182">
        <v>55</v>
      </c>
      <c r="D584" s="224">
        <f>ROUND(C584*$D$1,0.1)</f>
        <v>4895</v>
      </c>
      <c r="E584" s="121" t="s">
        <v>1446</v>
      </c>
      <c r="F584" s="144">
        <v>3000</v>
      </c>
    </row>
    <row r="585" spans="1:6" s="55" customFormat="1" ht="16.5" hidden="1" customHeight="1" outlineLevel="1" x14ac:dyDescent="0.3">
      <c r="A585" s="202" t="s">
        <v>1433</v>
      </c>
      <c r="B585" s="163" t="s">
        <v>1432</v>
      </c>
      <c r="C585" s="182">
        <v>75</v>
      </c>
      <c r="D585" s="224">
        <f>ROUND(C585*$D$1,0.1)</f>
        <v>6675</v>
      </c>
      <c r="E585" s="121" t="s">
        <v>1447</v>
      </c>
      <c r="F585" s="144">
        <v>30000</v>
      </c>
    </row>
    <row r="586" spans="1:6" s="55" customFormat="1" ht="16.5" hidden="1" customHeight="1" outlineLevel="1" x14ac:dyDescent="0.3">
      <c r="A586" s="202" t="s">
        <v>1434</v>
      </c>
      <c r="B586" s="163" t="s">
        <v>1428</v>
      </c>
      <c r="C586" s="182">
        <v>13</v>
      </c>
      <c r="D586" s="224">
        <f>ROUND(C586*$D$1,0.1)</f>
        <v>1157</v>
      </c>
      <c r="E586" s="121" t="s">
        <v>1448</v>
      </c>
      <c r="F586" s="144">
        <v>1600</v>
      </c>
    </row>
    <row r="587" spans="1:6" s="55" customFormat="1" ht="16.5" hidden="1" customHeight="1" outlineLevel="1" x14ac:dyDescent="0.3">
      <c r="A587" s="202" t="s">
        <v>1435</v>
      </c>
      <c r="B587" s="163" t="s">
        <v>1430</v>
      </c>
      <c r="C587" s="182">
        <v>18</v>
      </c>
      <c r="D587" s="224">
        <f>ROUND(C587*$D$1,0.1)</f>
        <v>1602</v>
      </c>
      <c r="E587" s="121" t="s">
        <v>1449</v>
      </c>
      <c r="F587" s="144">
        <v>3000</v>
      </c>
    </row>
    <row r="589" spans="1:6" s="9" customFormat="1" ht="24.6" x14ac:dyDescent="0.4">
      <c r="A589" s="20" t="s">
        <v>196</v>
      </c>
      <c r="B589" s="15"/>
      <c r="C589" s="16"/>
      <c r="D589" s="19"/>
      <c r="E589" s="15"/>
      <c r="F589" s="137"/>
    </row>
    <row r="590" spans="1:6" s="17" customFormat="1" ht="52.2" x14ac:dyDescent="0.3">
      <c r="A590" s="173" t="s">
        <v>721</v>
      </c>
      <c r="B590" s="172"/>
      <c r="C590" s="13"/>
      <c r="D590" s="13"/>
      <c r="E590" s="172"/>
      <c r="F590" s="174"/>
    </row>
    <row r="591" spans="1:6" s="17" customFormat="1" ht="17.399999999999999" x14ac:dyDescent="0.3">
      <c r="A591" s="173" t="s">
        <v>722</v>
      </c>
      <c r="B591" s="172"/>
      <c r="C591" s="13"/>
      <c r="D591" s="13"/>
      <c r="E591" s="172"/>
      <c r="F591" s="174"/>
    </row>
    <row r="592" spans="1:6" s="17" customFormat="1" ht="52.2" x14ac:dyDescent="0.3">
      <c r="A592" s="173" t="s">
        <v>723</v>
      </c>
      <c r="B592" s="172"/>
      <c r="C592" s="13"/>
      <c r="D592" s="13"/>
      <c r="E592" s="172"/>
      <c r="F592" s="174"/>
    </row>
    <row r="593" spans="1:7" s="17" customFormat="1" ht="17.399999999999999" x14ac:dyDescent="0.3">
      <c r="A593" s="173"/>
      <c r="B593" s="12"/>
      <c r="C593" s="13"/>
      <c r="D593" s="13"/>
      <c r="E593" s="12"/>
      <c r="F593" s="138"/>
    </row>
    <row r="594" spans="1:7" s="17" customFormat="1" ht="17.399999999999999" x14ac:dyDescent="0.3">
      <c r="A594" s="173" t="s">
        <v>724</v>
      </c>
      <c r="B594" s="12"/>
      <c r="C594" s="13"/>
      <c r="D594" s="13"/>
      <c r="E594" s="12"/>
      <c r="F594" s="138"/>
    </row>
    <row r="595" spans="1:7" s="17" customFormat="1" ht="17.399999999999999" x14ac:dyDescent="0.3">
      <c r="A595" s="173" t="s">
        <v>725</v>
      </c>
      <c r="B595" s="12"/>
      <c r="C595" s="13"/>
      <c r="D595" s="13"/>
      <c r="E595" s="12"/>
      <c r="F595" s="138"/>
    </row>
    <row r="596" spans="1:7" s="17" customFormat="1" ht="34.799999999999997" x14ac:dyDescent="0.3">
      <c r="A596" s="173" t="s">
        <v>726</v>
      </c>
      <c r="B596" s="12"/>
      <c r="C596" s="13"/>
      <c r="D596" s="13"/>
      <c r="E596" s="12"/>
      <c r="F596" s="138"/>
    </row>
    <row r="597" spans="1:7" s="17" customFormat="1" ht="52.2" x14ac:dyDescent="0.3">
      <c r="A597" s="173" t="s">
        <v>727</v>
      </c>
      <c r="B597" s="12"/>
      <c r="C597" s="13"/>
      <c r="D597" s="13"/>
      <c r="E597" s="12"/>
      <c r="F597" s="138"/>
    </row>
    <row r="598" spans="1:7" s="17" customFormat="1" ht="17.399999999999999" x14ac:dyDescent="0.3">
      <c r="A598" s="173"/>
      <c r="B598" s="12"/>
      <c r="C598" s="13"/>
      <c r="D598" s="13"/>
      <c r="E598" s="12"/>
      <c r="F598" s="138"/>
    </row>
    <row r="599" spans="1:7" s="17" customFormat="1" ht="17.399999999999999" x14ac:dyDescent="0.3">
      <c r="A599" s="173"/>
      <c r="B599" s="12"/>
      <c r="C599" s="13"/>
      <c r="D599" s="13"/>
      <c r="E599" s="12"/>
      <c r="F599" s="138"/>
    </row>
    <row r="600" spans="1:7" s="17" customFormat="1" ht="34.799999999999997" x14ac:dyDescent="0.3">
      <c r="A600" s="173" t="s">
        <v>728</v>
      </c>
      <c r="B600" s="12"/>
      <c r="C600" s="13"/>
      <c r="D600" s="13"/>
      <c r="E600" s="12"/>
      <c r="F600" s="138"/>
    </row>
    <row r="601" spans="1:7" x14ac:dyDescent="0.3">
      <c r="B601" s="12"/>
      <c r="C601" s="14"/>
      <c r="D601" s="13"/>
      <c r="E601" s="12"/>
      <c r="F601" s="138"/>
      <c r="G601" s="17"/>
    </row>
    <row r="602" spans="1:7" x14ac:dyDescent="0.3">
      <c r="G602" s="17"/>
    </row>
    <row r="603" spans="1:7" x14ac:dyDescent="0.3">
      <c r="G603" s="17"/>
    </row>
    <row r="604" spans="1:7" ht="22.2" x14ac:dyDescent="0.35">
      <c r="A604" s="115"/>
      <c r="G604" s="17"/>
    </row>
    <row r="605" spans="1:7" ht="23.4" x14ac:dyDescent="0.45">
      <c r="A605" s="116"/>
      <c r="G605" s="17"/>
    </row>
    <row r="606" spans="1:7" ht="23.4" x14ac:dyDescent="0.45">
      <c r="A606" s="116"/>
      <c r="G606" s="17"/>
    </row>
    <row r="607" spans="1:7" ht="23.4" x14ac:dyDescent="0.45">
      <c r="A607" s="116"/>
      <c r="B607" s="203"/>
      <c r="G607" s="17"/>
    </row>
    <row r="608" spans="1:7" ht="23.4" x14ac:dyDescent="0.45">
      <c r="A608" s="116"/>
      <c r="C608" s="225"/>
      <c r="G608" s="17"/>
    </row>
    <row r="609" spans="1:7" ht="23.4" x14ac:dyDescent="0.45">
      <c r="A609" s="116"/>
      <c r="C609" s="225"/>
      <c r="G609" s="17"/>
    </row>
    <row r="610" spans="1:7" ht="23.4" x14ac:dyDescent="0.45">
      <c r="A610" s="116"/>
      <c r="G610" s="17"/>
    </row>
    <row r="611" spans="1:7" ht="23.4" x14ac:dyDescent="0.45">
      <c r="A611" s="116"/>
      <c r="G611" s="17"/>
    </row>
    <row r="612" spans="1:7" ht="23.4" x14ac:dyDescent="0.45">
      <c r="A612" s="116"/>
      <c r="G612" s="17"/>
    </row>
    <row r="613" spans="1:7" ht="22.2" x14ac:dyDescent="0.35">
      <c r="A613" s="115"/>
    </row>
    <row r="615" spans="1:7" x14ac:dyDescent="0.3">
      <c r="D615" s="220"/>
    </row>
    <row r="616" spans="1:7" x14ac:dyDescent="0.3">
      <c r="D616" s="220"/>
    </row>
    <row r="617" spans="1:7" x14ac:dyDescent="0.3">
      <c r="D617" s="220"/>
    </row>
    <row r="618" spans="1:7" x14ac:dyDescent="0.3">
      <c r="B618" s="204"/>
      <c r="D618" s="220"/>
    </row>
    <row r="619" spans="1:7" x14ac:dyDescent="0.3">
      <c r="D619" s="220"/>
    </row>
    <row r="620" spans="1:7" x14ac:dyDescent="0.3">
      <c r="D620" s="220"/>
    </row>
    <row r="621" spans="1:7" x14ac:dyDescent="0.3">
      <c r="D621" s="220"/>
    </row>
  </sheetData>
  <dataConsolidate/>
  <conditionalFormatting sqref="C495 C492 C421 C297:C304 C179 C42 C327 C499:C501 C320:C321 C338 C370:C371 C46 C430:C431 C481:C483 C162:C173 C278:C282 C387:C388 C276 C412:C418 C50:C54 C244:C252 C307 C197:C202 C329:C330 C442:C443 C115:C117 C125:C132 C17:C19 C463 C402 C265:C271 C352:C356 C405:C409 C374 C274 C183 C323:C325 C294:C295 C257:C259 C261:C263 C361:C363 C309 C342 C333 C399:C400 C512 C25 C4:C6 C311:C314 C557:C559 C514:C524 C225:C226 C285:C288 C440 C503:C508 C13:C15 C9:C10 C485:C486 C139:C148 C526:C530 C76 C67:C71 C81 C90:C92 C101:C102 C151:C152 C212:C218 C346:C347 C424:C428 C433:C437 C465:C467 C543:C550 C571:C573">
    <cfRule type="cellIs" dxfId="343" priority="6493" stopIfTrue="1" operator="lessThan">
      <formula>#REF!</formula>
    </cfRule>
    <cfRule type="cellIs" dxfId="342" priority="6494" stopIfTrue="1" operator="lessThan">
      <formula>#REF!</formula>
    </cfRule>
  </conditionalFormatting>
  <conditionalFormatting sqref="C226">
    <cfRule type="cellIs" dxfId="341" priority="2661" stopIfTrue="1" operator="lessThan">
      <formula>#REF!</formula>
    </cfRule>
    <cfRule type="cellIs" dxfId="340" priority="2662" stopIfTrue="1" operator="lessThan">
      <formula>#REF!</formula>
    </cfRule>
  </conditionalFormatting>
  <conditionalFormatting sqref="C55">
    <cfRule type="cellIs" dxfId="339" priority="2601" stopIfTrue="1" operator="lessThan">
      <formula>#REF!</formula>
    </cfRule>
    <cfRule type="cellIs" dxfId="338" priority="2602" stopIfTrue="1" operator="lessThan">
      <formula>#REF!</formula>
    </cfRule>
  </conditionalFormatting>
  <conditionalFormatting sqref="C439">
    <cfRule type="cellIs" dxfId="337" priority="2513" stopIfTrue="1" operator="lessThan">
      <formula>#REF!</formula>
    </cfRule>
    <cfRule type="cellIs" dxfId="336" priority="2514" stopIfTrue="1" operator="lessThan">
      <formula>#REF!</formula>
    </cfRule>
  </conditionalFormatting>
  <conditionalFormatting sqref="C117">
    <cfRule type="cellIs" dxfId="335" priority="2372" stopIfTrue="1" operator="lessThan">
      <formula>#REF!</formula>
    </cfRule>
    <cfRule type="cellIs" dxfId="334" priority="2373" stopIfTrue="1" operator="lessThan">
      <formula>#REF!</formula>
    </cfRule>
  </conditionalFormatting>
  <conditionalFormatting sqref="C39">
    <cfRule type="cellIs" dxfId="333" priority="2382" stopIfTrue="1" operator="lessThan">
      <formula>#REF!</formula>
    </cfRule>
    <cfRule type="cellIs" dxfId="332" priority="2383" stopIfTrue="1" operator="lessThan">
      <formula>#REF!</formula>
    </cfRule>
  </conditionalFormatting>
  <conditionalFormatting sqref="C53">
    <cfRule type="cellIs" dxfId="331" priority="2376" stopIfTrue="1" operator="lessThan">
      <formula>#REF!</formula>
    </cfRule>
    <cfRule type="cellIs" dxfId="330" priority="2377" stopIfTrue="1" operator="lessThan">
      <formula>#REF!</formula>
    </cfRule>
  </conditionalFormatting>
  <conditionalFormatting sqref="C19">
    <cfRule type="cellIs" dxfId="329" priority="2374" stopIfTrue="1" operator="lessThan">
      <formula>#REF!</formula>
    </cfRule>
    <cfRule type="cellIs" dxfId="328" priority="2375" stopIfTrue="1" operator="lessThan">
      <formula>#REF!</formula>
    </cfRule>
  </conditionalFormatting>
  <conditionalFormatting sqref="C253">
    <cfRule type="cellIs" dxfId="327" priority="2346" stopIfTrue="1" operator="lessThan">
      <formula>#REF!</formula>
    </cfRule>
    <cfRule type="cellIs" dxfId="326" priority="2347" stopIfTrue="1" operator="lessThan">
      <formula>#REF!</formula>
    </cfRule>
  </conditionalFormatting>
  <conditionalFormatting sqref="C290">
    <cfRule type="cellIs" dxfId="325" priority="2364" stopIfTrue="1" operator="lessThan">
      <formula>#REF!</formula>
    </cfRule>
    <cfRule type="cellIs" dxfId="324" priority="2365" stopIfTrue="1" operator="lessThan">
      <formula>#REF!</formula>
    </cfRule>
  </conditionalFormatting>
  <conditionalFormatting sqref="C277">
    <cfRule type="cellIs" dxfId="323" priority="2355" stopIfTrue="1" operator="lessThan">
      <formula>#REF!</formula>
    </cfRule>
    <cfRule type="cellIs" dxfId="322" priority="2356" stopIfTrue="1" operator="lessThan">
      <formula>#REF!</formula>
    </cfRule>
  </conditionalFormatting>
  <conditionalFormatting sqref="C254:C255">
    <cfRule type="cellIs" dxfId="321" priority="2337" stopIfTrue="1" operator="lessThan">
      <formula>#REF!</formula>
    </cfRule>
    <cfRule type="cellIs" dxfId="320" priority="2338" stopIfTrue="1" operator="lessThan">
      <formula>#REF!</formula>
    </cfRule>
  </conditionalFormatting>
  <conditionalFormatting sqref="C283:C284">
    <cfRule type="cellIs" dxfId="319" priority="2328" stopIfTrue="1" operator="lessThan">
      <formula>#REF!</formula>
    </cfRule>
    <cfRule type="cellIs" dxfId="318" priority="2329" stopIfTrue="1" operator="lessThan">
      <formula>#REF!</formula>
    </cfRule>
  </conditionalFormatting>
  <conditionalFormatting sqref="C305:C306">
    <cfRule type="cellIs" dxfId="317" priority="2319" stopIfTrue="1" operator="lessThan">
      <formula>#REF!</formula>
    </cfRule>
    <cfRule type="cellIs" dxfId="316" priority="2320" stopIfTrue="1" operator="lessThan">
      <formula>#REF!</formula>
    </cfRule>
  </conditionalFormatting>
  <conditionalFormatting sqref="C317">
    <cfRule type="cellIs" dxfId="315" priority="2310" stopIfTrue="1" operator="lessThan">
      <formula>#REF!</formula>
    </cfRule>
    <cfRule type="cellIs" dxfId="314" priority="2311" stopIfTrue="1" operator="lessThan">
      <formula>#REF!</formula>
    </cfRule>
  </conditionalFormatting>
  <conditionalFormatting sqref="C315:C316">
    <cfRule type="cellIs" dxfId="313" priority="2301" stopIfTrue="1" operator="lessThan">
      <formula>#REF!</formula>
    </cfRule>
    <cfRule type="cellIs" dxfId="312" priority="2302" stopIfTrue="1" operator="lessThan">
      <formula>#REF!</formula>
    </cfRule>
  </conditionalFormatting>
  <conditionalFormatting sqref="C318:C319">
    <cfRule type="cellIs" dxfId="311" priority="2292" stopIfTrue="1" operator="lessThan">
      <formula>#REF!</formula>
    </cfRule>
    <cfRule type="cellIs" dxfId="310" priority="2293" stopIfTrue="1" operator="lessThan">
      <formula>#REF!</formula>
    </cfRule>
  </conditionalFormatting>
  <conditionalFormatting sqref="C337">
    <cfRule type="cellIs" dxfId="309" priority="2283" stopIfTrue="1" operator="lessThan">
      <formula>#REF!</formula>
    </cfRule>
    <cfRule type="cellIs" dxfId="308" priority="2284" stopIfTrue="1" operator="lessThan">
      <formula>#REF!</formula>
    </cfRule>
  </conditionalFormatting>
  <conditionalFormatting sqref="C368:C369">
    <cfRule type="cellIs" dxfId="307" priority="2274" stopIfTrue="1" operator="lessThan">
      <formula>#REF!</formula>
    </cfRule>
    <cfRule type="cellIs" dxfId="306" priority="2275" stopIfTrue="1" operator="lessThan">
      <formula>#REF!</formula>
    </cfRule>
  </conditionalFormatting>
  <conditionalFormatting sqref="C344:C345">
    <cfRule type="cellIs" dxfId="305" priority="2265" stopIfTrue="1" operator="lessThan">
      <formula>#REF!</formula>
    </cfRule>
    <cfRule type="cellIs" dxfId="304" priority="2266" stopIfTrue="1" operator="lessThan">
      <formula>#REF!</formula>
    </cfRule>
  </conditionalFormatting>
  <conditionalFormatting sqref="C350">
    <cfRule type="cellIs" dxfId="303" priority="2256" stopIfTrue="1" operator="lessThan">
      <formula>#REF!</formula>
    </cfRule>
    <cfRule type="cellIs" dxfId="302" priority="2257" stopIfTrue="1" operator="lessThan">
      <formula>#REF!</formula>
    </cfRule>
  </conditionalFormatting>
  <conditionalFormatting sqref="C240">
    <cfRule type="cellIs" dxfId="301" priority="2222" stopIfTrue="1" operator="lessThan">
      <formula>#REF!</formula>
    </cfRule>
    <cfRule type="cellIs" dxfId="300" priority="2223" stopIfTrue="1" operator="lessThan">
      <formula>#REF!</formula>
    </cfRule>
  </conditionalFormatting>
  <conditionalFormatting sqref="C120">
    <cfRule type="cellIs" dxfId="299" priority="2185" stopIfTrue="1" operator="lessThan">
      <formula>#REF!</formula>
    </cfRule>
    <cfRule type="cellIs" dxfId="298" priority="2186" stopIfTrue="1" operator="lessThan">
      <formula>#REF!</formula>
    </cfRule>
  </conditionalFormatting>
  <conditionalFormatting sqref="C45">
    <cfRule type="cellIs" dxfId="297" priority="2204" stopIfTrue="1" operator="lessThan">
      <formula>#REF!</formula>
    </cfRule>
    <cfRule type="cellIs" dxfId="296" priority="2205" stopIfTrue="1" operator="lessThan">
      <formula>#REF!</formula>
    </cfRule>
  </conditionalFormatting>
  <conditionalFormatting sqref="C112">
    <cfRule type="cellIs" dxfId="295" priority="2193" stopIfTrue="1" operator="lessThan">
      <formula>#REF!</formula>
    </cfRule>
    <cfRule type="cellIs" dxfId="294" priority="2194" stopIfTrue="1" operator="lessThan">
      <formula>#REF!</formula>
    </cfRule>
  </conditionalFormatting>
  <conditionalFormatting sqref="C134">
    <cfRule type="cellIs" dxfId="293" priority="2176" stopIfTrue="1" operator="lessThan">
      <formula>#REF!</formula>
    </cfRule>
    <cfRule type="cellIs" dxfId="292" priority="2177" stopIfTrue="1" operator="lessThan">
      <formula>#REF!</formula>
    </cfRule>
  </conditionalFormatting>
  <conditionalFormatting sqref="C556">
    <cfRule type="cellIs" dxfId="291" priority="2170" stopIfTrue="1" operator="lessThan">
      <formula>#REF!</formula>
    </cfRule>
    <cfRule type="cellIs" dxfId="290" priority="2171" stopIfTrue="1" operator="lessThan">
      <formula>#REF!</formula>
    </cfRule>
  </conditionalFormatting>
  <conditionalFormatting sqref="C133">
    <cfRule type="cellIs" dxfId="289" priority="2166" stopIfTrue="1" operator="lessThan">
      <formula>#REF!</formula>
    </cfRule>
    <cfRule type="cellIs" dxfId="288" priority="2167" stopIfTrue="1" operator="lessThan">
      <formula>#REF!</formula>
    </cfRule>
  </conditionalFormatting>
  <conditionalFormatting sqref="C41">
    <cfRule type="cellIs" dxfId="287" priority="2146" stopIfTrue="1" operator="lessThan">
      <formula>#REF!</formula>
    </cfRule>
    <cfRule type="cellIs" dxfId="286" priority="2147" stopIfTrue="1" operator="lessThan">
      <formula>#REF!</formula>
    </cfRule>
  </conditionalFormatting>
  <conditionalFormatting sqref="C59">
    <cfRule type="cellIs" dxfId="285" priority="2137" stopIfTrue="1" operator="lessThan">
      <formula>#REF!</formula>
    </cfRule>
    <cfRule type="cellIs" dxfId="284" priority="2138" stopIfTrue="1" operator="lessThan">
      <formula>#REF!</formula>
    </cfRule>
  </conditionalFormatting>
  <conditionalFormatting sqref="C331">
    <cfRule type="cellIs" dxfId="283" priority="2073" stopIfTrue="1" operator="lessThan">
      <formula>#REF!</formula>
    </cfRule>
    <cfRule type="cellIs" dxfId="282" priority="2074" stopIfTrue="1" operator="lessThan">
      <formula>#REF!</formula>
    </cfRule>
  </conditionalFormatting>
  <conditionalFormatting sqref="C554">
    <cfRule type="cellIs" dxfId="281" priority="2052" stopIfTrue="1" operator="lessThan">
      <formula>#REF!</formula>
    </cfRule>
    <cfRule type="cellIs" dxfId="280" priority="2053" stopIfTrue="1" operator="lessThan">
      <formula>#REF!</formula>
    </cfRule>
  </conditionalFormatting>
  <conditionalFormatting sqref="C551">
    <cfRule type="cellIs" dxfId="279" priority="2043" stopIfTrue="1" operator="lessThan">
      <formula>#REF!</formula>
    </cfRule>
    <cfRule type="cellIs" dxfId="278" priority="2044" stopIfTrue="1" operator="lessThan">
      <formula>#REF!</formula>
    </cfRule>
  </conditionalFormatting>
  <conditionalFormatting sqref="C227">
    <cfRule type="cellIs" dxfId="277" priority="2037" stopIfTrue="1" operator="lessThan">
      <formula>#REF!</formula>
    </cfRule>
    <cfRule type="cellIs" dxfId="276" priority="2038" stopIfTrue="1" operator="lessThan">
      <formula>#REF!</formula>
    </cfRule>
  </conditionalFormatting>
  <conditionalFormatting sqref="C227">
    <cfRule type="cellIs" dxfId="275" priority="2035" stopIfTrue="1" operator="lessThan">
      <formula>#REF!</formula>
    </cfRule>
    <cfRule type="cellIs" dxfId="274" priority="2036" stopIfTrue="1" operator="lessThan">
      <formula>#REF!</formula>
    </cfRule>
  </conditionalFormatting>
  <conditionalFormatting sqref="C410:C411">
    <cfRule type="cellIs" dxfId="273" priority="2003" stopIfTrue="1" operator="lessThan">
      <formula>#REF!</formula>
    </cfRule>
    <cfRule type="cellIs" dxfId="272" priority="2004" stopIfTrue="1" operator="lessThan">
      <formula>#REF!</formula>
    </cfRule>
  </conditionalFormatting>
  <conditionalFormatting sqref="C72:C75">
    <cfRule type="cellIs" dxfId="271" priority="2017" stopIfTrue="1" operator="lessThan">
      <formula>#REF!</formula>
    </cfRule>
    <cfRule type="cellIs" dxfId="270" priority="2018" stopIfTrue="1" operator="lessThan">
      <formula>#REF!</formula>
    </cfRule>
  </conditionalFormatting>
  <conditionalFormatting sqref="C23">
    <cfRule type="cellIs" dxfId="269" priority="1992" stopIfTrue="1" operator="lessThan">
      <formula>#REF!</formula>
    </cfRule>
    <cfRule type="cellIs" dxfId="268" priority="1993" stopIfTrue="1" operator="lessThan">
      <formula>#REF!</formula>
    </cfRule>
  </conditionalFormatting>
  <conditionalFormatting sqref="C24">
    <cfRule type="cellIs" dxfId="267" priority="1988" stopIfTrue="1" operator="lessThan">
      <formula>#REF!</formula>
    </cfRule>
    <cfRule type="cellIs" dxfId="266" priority="1989" stopIfTrue="1" operator="lessThan">
      <formula>#REF!</formula>
    </cfRule>
  </conditionalFormatting>
  <conditionalFormatting sqref="C77:C80">
    <cfRule type="cellIs" dxfId="265" priority="1966" stopIfTrue="1" operator="lessThan">
      <formula>#REF!</formula>
    </cfRule>
    <cfRule type="cellIs" dxfId="264" priority="1967" stopIfTrue="1" operator="lessThan">
      <formula>#REF!</formula>
    </cfRule>
  </conditionalFormatting>
  <conditionalFormatting sqref="C392:C394">
    <cfRule type="cellIs" dxfId="263" priority="1958" stopIfTrue="1" operator="lessThan">
      <formula>#REF!</formula>
    </cfRule>
    <cfRule type="cellIs" dxfId="262" priority="1959" stopIfTrue="1" operator="lessThan">
      <formula>#REF!</formula>
    </cfRule>
  </conditionalFormatting>
  <conditionalFormatting sqref="C135:C136">
    <cfRule type="cellIs" dxfId="261" priority="1952" stopIfTrue="1" operator="lessThan">
      <formula>#REF!</formula>
    </cfRule>
    <cfRule type="cellIs" dxfId="260" priority="1953" stopIfTrue="1" operator="lessThan">
      <formula>#REF!</formula>
    </cfRule>
  </conditionalFormatting>
  <conditionalFormatting sqref="C184">
    <cfRule type="cellIs" dxfId="259" priority="1948" stopIfTrue="1" operator="lessThan">
      <formula>#REF!</formula>
    </cfRule>
    <cfRule type="cellIs" dxfId="258" priority="1949" stopIfTrue="1" operator="lessThan">
      <formula>#REF!</formula>
    </cfRule>
  </conditionalFormatting>
  <conditionalFormatting sqref="C48:C49">
    <cfRule type="cellIs" dxfId="257" priority="1935" stopIfTrue="1" operator="lessThan">
      <formula>#REF!</formula>
    </cfRule>
    <cfRule type="cellIs" dxfId="256" priority="1936" stopIfTrue="1" operator="lessThan">
      <formula>#REF!</formula>
    </cfRule>
  </conditionalFormatting>
  <conditionalFormatting sqref="C64:C65">
    <cfRule type="cellIs" dxfId="255" priority="1924" stopIfTrue="1" operator="lessThan">
      <formula>#REF!</formula>
    </cfRule>
    <cfRule type="cellIs" dxfId="254" priority="1925" stopIfTrue="1" operator="lessThan">
      <formula>#REF!</formula>
    </cfRule>
  </conditionalFormatting>
  <conditionalFormatting sqref="C232:C239">
    <cfRule type="cellIs" dxfId="253" priority="1604" stopIfTrue="1" operator="lessThan">
      <formula>#REF!</formula>
    </cfRule>
    <cfRule type="cellIs" dxfId="252" priority="1605" stopIfTrue="1" operator="lessThan">
      <formula>#REF!</formula>
    </cfRule>
  </conditionalFormatting>
  <conditionalFormatting sqref="C275">
    <cfRule type="cellIs" dxfId="251" priority="1591" stopIfTrue="1" operator="lessThan">
      <formula>#REF!</formula>
    </cfRule>
    <cfRule type="cellIs" dxfId="250" priority="1592" stopIfTrue="1" operator="lessThan">
      <formula>#REF!</formula>
    </cfRule>
  </conditionalFormatting>
  <conditionalFormatting sqref="C154:C157">
    <cfRule type="cellIs" dxfId="249" priority="1551" stopIfTrue="1" operator="lessThan">
      <formula>#REF!</formula>
    </cfRule>
    <cfRule type="cellIs" dxfId="248" priority="1552" stopIfTrue="1" operator="lessThan">
      <formula>#REF!</formula>
    </cfRule>
  </conditionalFormatting>
  <conditionalFormatting sqref="C389:C391">
    <cfRule type="cellIs" dxfId="247" priority="1547" stopIfTrue="1" operator="lessThan">
      <formula>#REF!</formula>
    </cfRule>
    <cfRule type="cellIs" dxfId="246" priority="1548" stopIfTrue="1" operator="lessThan">
      <formula>#REF!</formula>
    </cfRule>
  </conditionalFormatting>
  <conditionalFormatting sqref="C397">
    <cfRule type="cellIs" dxfId="245" priority="1529" stopIfTrue="1" operator="lessThan">
      <formula>#REF!</formula>
    </cfRule>
    <cfRule type="cellIs" dxfId="244" priority="1530" stopIfTrue="1" operator="lessThan">
      <formula>#REF!</formula>
    </cfRule>
  </conditionalFormatting>
  <conditionalFormatting sqref="C204:C207">
    <cfRule type="cellIs" dxfId="243" priority="1499" stopIfTrue="1" operator="lessThan">
      <formula>#REF!</formula>
    </cfRule>
    <cfRule type="cellIs" dxfId="242" priority="1500" stopIfTrue="1" operator="lessThan">
      <formula>#REF!</formula>
    </cfRule>
  </conditionalFormatting>
  <conditionalFormatting sqref="C334:C336">
    <cfRule type="cellIs" dxfId="241" priority="1309" stopIfTrue="1" operator="lessThan">
      <formula>#REF!</formula>
    </cfRule>
    <cfRule type="cellIs" dxfId="240" priority="1310" stopIfTrue="1" operator="lessThan">
      <formula>#REF!</formula>
    </cfRule>
  </conditionalFormatting>
  <conditionalFormatting sqref="C357:C358">
    <cfRule type="cellIs" dxfId="239" priority="1289" stopIfTrue="1" operator="lessThan">
      <formula>#REF!</formula>
    </cfRule>
    <cfRule type="cellIs" dxfId="238" priority="1290" stopIfTrue="1" operator="lessThan">
      <formula>#REF!</formula>
    </cfRule>
  </conditionalFormatting>
  <conditionalFormatting sqref="C366">
    <cfRule type="cellIs" dxfId="237" priority="1279" stopIfTrue="1" operator="lessThan">
      <formula>#REF!</formula>
    </cfRule>
    <cfRule type="cellIs" dxfId="236" priority="1280" stopIfTrue="1" operator="lessThan">
      <formula>#REF!</formula>
    </cfRule>
  </conditionalFormatting>
  <conditionalFormatting sqref="C552:C553">
    <cfRule type="cellIs" dxfId="235" priority="1269" stopIfTrue="1" operator="lessThan">
      <formula>#REF!</formula>
    </cfRule>
    <cfRule type="cellIs" dxfId="234" priority="1270" stopIfTrue="1" operator="lessThan">
      <formula>#REF!</formula>
    </cfRule>
  </conditionalFormatting>
  <conditionalFormatting sqref="C378">
    <cfRule type="cellIs" dxfId="233" priority="1247" stopIfTrue="1" operator="lessThan">
      <formula>#REF!</formula>
    </cfRule>
    <cfRule type="cellIs" dxfId="232" priority="1248" stopIfTrue="1" operator="lessThan">
      <formula>#REF!</formula>
    </cfRule>
  </conditionalFormatting>
  <conditionalFormatting sqref="C349">
    <cfRule type="cellIs" dxfId="231" priority="1237" stopIfTrue="1" operator="lessThan">
      <formula>#REF!</formula>
    </cfRule>
    <cfRule type="cellIs" dxfId="230" priority="1238" stopIfTrue="1" operator="lessThan">
      <formula>#REF!</formula>
    </cfRule>
  </conditionalFormatting>
  <conditionalFormatting sqref="C474 C460:C461 C468:C471">
    <cfRule type="cellIs" dxfId="229" priority="1219" stopIfTrue="1" operator="lessThan">
      <formula>#REF!</formula>
    </cfRule>
    <cfRule type="cellIs" dxfId="228" priority="1220" stopIfTrue="1" operator="lessThan">
      <formula>#REF!</formula>
    </cfRule>
  </conditionalFormatting>
  <conditionalFormatting sqref="C512 C514">
    <cfRule type="cellIs" dxfId="227" priority="1151" stopIfTrue="1" operator="lessThan">
      <formula>#REF!</formula>
    </cfRule>
    <cfRule type="cellIs" dxfId="226" priority="1152" stopIfTrue="1" operator="lessThan">
      <formula>#REF!</formula>
    </cfRule>
  </conditionalFormatting>
  <conditionalFormatting sqref="C441">
    <cfRule type="cellIs" dxfId="225" priority="1117" stopIfTrue="1" operator="lessThan">
      <formula>#REF!</formula>
    </cfRule>
    <cfRule type="cellIs" dxfId="224" priority="1118" stopIfTrue="1" operator="lessThan">
      <formula>#REF!</formula>
    </cfRule>
  </conditionalFormatting>
  <conditionalFormatting sqref="C383">
    <cfRule type="cellIs" dxfId="223" priority="1107" stopIfTrue="1" operator="lessThan">
      <formula>#REF!</formula>
    </cfRule>
    <cfRule type="cellIs" dxfId="222" priority="1108" stopIfTrue="1" operator="lessThan">
      <formula>#REF!</formula>
    </cfRule>
  </conditionalFormatting>
  <conditionalFormatting sqref="C360">
    <cfRule type="cellIs" dxfId="221" priority="1097" stopIfTrue="1" operator="lessThan">
      <formula>#REF!</formula>
    </cfRule>
    <cfRule type="cellIs" dxfId="220" priority="1098" stopIfTrue="1" operator="lessThan">
      <formula>#REF!</formula>
    </cfRule>
  </conditionalFormatting>
  <conditionalFormatting sqref="C328">
    <cfRule type="cellIs" dxfId="219" priority="1087" stopIfTrue="1" operator="lessThan">
      <formula>#REF!</formula>
    </cfRule>
    <cfRule type="cellIs" dxfId="218" priority="1088" stopIfTrue="1" operator="lessThan">
      <formula>#REF!</formula>
    </cfRule>
  </conditionalFormatting>
  <conditionalFormatting sqref="C291">
    <cfRule type="cellIs" dxfId="217" priority="1077" stopIfTrue="1" operator="lessThan">
      <formula>#REF!</formula>
    </cfRule>
    <cfRule type="cellIs" dxfId="216" priority="1078" stopIfTrue="1" operator="lessThan">
      <formula>#REF!</formula>
    </cfRule>
  </conditionalFormatting>
  <conditionalFormatting sqref="C16">
    <cfRule type="cellIs" dxfId="215" priority="1035" stopIfTrue="1" operator="lessThan">
      <formula>#REF!</formula>
    </cfRule>
    <cfRule type="cellIs" dxfId="214" priority="1036" stopIfTrue="1" operator="lessThan">
      <formula>#REF!</formula>
    </cfRule>
  </conditionalFormatting>
  <conditionalFormatting sqref="C190:C194">
    <cfRule type="cellIs" dxfId="213" priority="1025" stopIfTrue="1" operator="lessThan">
      <formula>#REF!</formula>
    </cfRule>
    <cfRule type="cellIs" dxfId="212" priority="1026" stopIfTrue="1" operator="lessThan">
      <formula>#REF!</formula>
    </cfRule>
  </conditionalFormatting>
  <conditionalFormatting sqref="C220">
    <cfRule type="cellIs" dxfId="211" priority="1009" stopIfTrue="1" operator="lessThan">
      <formula>#REF!</formula>
    </cfRule>
    <cfRule type="cellIs" dxfId="210" priority="1010" stopIfTrue="1" operator="lessThan">
      <formula>#REF!</formula>
    </cfRule>
  </conditionalFormatting>
  <conditionalFormatting sqref="C515">
    <cfRule type="cellIs" dxfId="209" priority="999" stopIfTrue="1" operator="lessThan">
      <formula>#REF!</formula>
    </cfRule>
    <cfRule type="cellIs" dxfId="208" priority="1000" stopIfTrue="1" operator="lessThan">
      <formula>#REF!</formula>
    </cfRule>
  </conditionalFormatting>
  <conditionalFormatting sqref="C57">
    <cfRule type="cellIs" dxfId="207" priority="983" stopIfTrue="1" operator="lessThan">
      <formula>#REF!</formula>
    </cfRule>
    <cfRule type="cellIs" dxfId="206" priority="984" stopIfTrue="1" operator="lessThan">
      <formula>#REF!</formula>
    </cfRule>
  </conditionalFormatting>
  <conditionalFormatting sqref="C189">
    <cfRule type="cellIs" dxfId="205" priority="963" stopIfTrue="1" operator="lessThan">
      <formula>#REF!</formula>
    </cfRule>
    <cfRule type="cellIs" dxfId="204" priority="964" stopIfTrue="1" operator="lessThan">
      <formula>#REF!</formula>
    </cfRule>
  </conditionalFormatting>
  <conditionalFormatting sqref="C222:C224">
    <cfRule type="cellIs" dxfId="203" priority="821" stopIfTrue="1" operator="lessThan">
      <formula>#REF!</formula>
    </cfRule>
    <cfRule type="cellIs" dxfId="202" priority="822" stopIfTrue="1" operator="lessThan">
      <formula>#REF!</formula>
    </cfRule>
  </conditionalFormatting>
  <conditionalFormatting sqref="C221">
    <cfRule type="cellIs" dxfId="201" priority="779" stopIfTrue="1" operator="lessThan">
      <formula>#REF!</formula>
    </cfRule>
    <cfRule type="cellIs" dxfId="200" priority="780" stopIfTrue="1" operator="lessThan">
      <formula>#REF!</formula>
    </cfRule>
  </conditionalFormatting>
  <conditionalFormatting sqref="C47">
    <cfRule type="cellIs" dxfId="199" priority="775" stopIfTrue="1" operator="lessThan">
      <formula>#REF!</formula>
    </cfRule>
    <cfRule type="cellIs" dxfId="198" priority="776" stopIfTrue="1" operator="lessThan">
      <formula>#REF!</formula>
    </cfRule>
  </conditionalFormatting>
  <conditionalFormatting sqref="C113">
    <cfRule type="cellIs" dxfId="197" priority="773" stopIfTrue="1" operator="lessThan">
      <formula>#REF!</formula>
    </cfRule>
    <cfRule type="cellIs" dxfId="196" priority="774" stopIfTrue="1" operator="lessThan">
      <formula>#REF!</formula>
    </cfRule>
  </conditionalFormatting>
  <conditionalFormatting sqref="C228">
    <cfRule type="cellIs" dxfId="195" priority="765" stopIfTrue="1" operator="lessThan">
      <formula>#REF!</formula>
    </cfRule>
    <cfRule type="cellIs" dxfId="194" priority="766" stopIfTrue="1" operator="lessThan">
      <formula>#REF!</formula>
    </cfRule>
  </conditionalFormatting>
  <conditionalFormatting sqref="C292">
    <cfRule type="cellIs" dxfId="193" priority="739" stopIfTrue="1" operator="lessThan">
      <formula>#REF!</formula>
    </cfRule>
    <cfRule type="cellIs" dxfId="192" priority="740" stopIfTrue="1" operator="lessThan">
      <formula>#REF!</formula>
    </cfRule>
  </conditionalFormatting>
  <conditionalFormatting sqref="C373">
    <cfRule type="cellIs" dxfId="191" priority="731" stopIfTrue="1" operator="lessThan">
      <formula>#REF!</formula>
    </cfRule>
    <cfRule type="cellIs" dxfId="190" priority="732" stopIfTrue="1" operator="lessThan">
      <formula>#REF!</formula>
    </cfRule>
  </conditionalFormatting>
  <conditionalFormatting sqref="C403">
    <cfRule type="cellIs" dxfId="189" priority="723" stopIfTrue="1" operator="lessThan">
      <formula>#REF!</formula>
    </cfRule>
    <cfRule type="cellIs" dxfId="188" priority="724" stopIfTrue="1" operator="lessThan">
      <formula>#REF!</formula>
    </cfRule>
  </conditionalFormatting>
  <conditionalFormatting sqref="C472">
    <cfRule type="cellIs" dxfId="187" priority="689" stopIfTrue="1" operator="lessThan">
      <formula>#REF!</formula>
    </cfRule>
    <cfRule type="cellIs" dxfId="186" priority="690" stopIfTrue="1" operator="lessThan">
      <formula>#REF!</formula>
    </cfRule>
  </conditionalFormatting>
  <conditionalFormatting sqref="C487">
    <cfRule type="cellIs" dxfId="185" priority="685" stopIfTrue="1" operator="lessThan">
      <formula>#REF!</formula>
    </cfRule>
    <cfRule type="cellIs" dxfId="184" priority="686" stopIfTrue="1" operator="lessThan">
      <formula>#REF!</formula>
    </cfRule>
  </conditionalFormatting>
  <conditionalFormatting sqref="C496:C497">
    <cfRule type="cellIs" dxfId="183" priority="677" stopIfTrue="1" operator="lessThan">
      <formula>#REF!</formula>
    </cfRule>
    <cfRule type="cellIs" dxfId="182" priority="678" stopIfTrue="1" operator="lessThan">
      <formula>#REF!</formula>
    </cfRule>
  </conditionalFormatting>
  <conditionalFormatting sqref="C422">
    <cfRule type="cellIs" dxfId="181" priority="617" stopIfTrue="1" operator="lessThan">
      <formula>#REF!</formula>
    </cfRule>
    <cfRule type="cellIs" dxfId="180" priority="618" stopIfTrue="1" operator="lessThan">
      <formula>#REF!</formula>
    </cfRule>
  </conditionalFormatting>
  <conditionalFormatting sqref="C401">
    <cfRule type="cellIs" dxfId="179" priority="609" stopIfTrue="1" operator="lessThan">
      <formula>#REF!</formula>
    </cfRule>
    <cfRule type="cellIs" dxfId="178" priority="610" stopIfTrue="1" operator="lessThan">
      <formula>#REF!</formula>
    </cfRule>
  </conditionalFormatting>
  <conditionalFormatting sqref="C272:C273">
    <cfRule type="cellIs" dxfId="177" priority="601" stopIfTrue="1" operator="lessThan">
      <formula>#REF!</formula>
    </cfRule>
    <cfRule type="cellIs" dxfId="176" priority="602" stopIfTrue="1" operator="lessThan">
      <formula>#REF!</formula>
    </cfRule>
  </conditionalFormatting>
  <conditionalFormatting sqref="C56">
    <cfRule type="cellIs" dxfId="175" priority="595" stopIfTrue="1" operator="lessThan">
      <formula>#REF!</formula>
    </cfRule>
    <cfRule type="cellIs" dxfId="174" priority="596" stopIfTrue="1" operator="lessThan">
      <formula>#REF!</formula>
    </cfRule>
  </conditionalFormatting>
  <conditionalFormatting sqref="C114">
    <cfRule type="cellIs" dxfId="173" priority="585" stopIfTrue="1" operator="lessThan">
      <formula>#REF!</formula>
    </cfRule>
    <cfRule type="cellIs" dxfId="172" priority="586" stopIfTrue="1" operator="lessThan">
      <formula>#REF!</formula>
    </cfRule>
  </conditionalFormatting>
  <conditionalFormatting sqref="C121">
    <cfRule type="cellIs" dxfId="171" priority="583" stopIfTrue="1" operator="lessThan">
      <formula>#REF!</formula>
    </cfRule>
    <cfRule type="cellIs" dxfId="170" priority="584" stopIfTrue="1" operator="lessThan">
      <formula>#REF!</formula>
    </cfRule>
  </conditionalFormatting>
  <conditionalFormatting sqref="C341">
    <cfRule type="cellIs" dxfId="169" priority="487" stopIfTrue="1" operator="lessThan">
      <formula>#REF!</formula>
    </cfRule>
    <cfRule type="cellIs" dxfId="168" priority="488" stopIfTrue="1" operator="lessThan">
      <formula>#REF!</formula>
    </cfRule>
  </conditionalFormatting>
  <conditionalFormatting sqref="C239">
    <cfRule type="cellIs" dxfId="167" priority="579" stopIfTrue="1" operator="lessThan">
      <formula>#REF!</formula>
    </cfRule>
    <cfRule type="cellIs" dxfId="166" priority="580" stopIfTrue="1" operator="lessThan">
      <formula>#REF!</formula>
    </cfRule>
  </conditionalFormatting>
  <conditionalFormatting sqref="C232">
    <cfRule type="cellIs" dxfId="165" priority="547" stopIfTrue="1" operator="lessThan">
      <formula>#REF!</formula>
    </cfRule>
    <cfRule type="cellIs" dxfId="164" priority="548" stopIfTrue="1" operator="lessThan">
      <formula>#REF!</formula>
    </cfRule>
  </conditionalFormatting>
  <conditionalFormatting sqref="C293">
    <cfRule type="cellIs" dxfId="163" priority="503" stopIfTrue="1" operator="lessThan">
      <formula>#REF!</formula>
    </cfRule>
    <cfRule type="cellIs" dxfId="162" priority="504" stopIfTrue="1" operator="lessThan">
      <formula>#REF!</formula>
    </cfRule>
  </conditionalFormatting>
  <conditionalFormatting sqref="C561">
    <cfRule type="cellIs" dxfId="161" priority="561" stopIfTrue="1" operator="lessThan">
      <formula>#REF!</formula>
    </cfRule>
    <cfRule type="cellIs" dxfId="160" priority="562" stopIfTrue="1" operator="lessThan">
      <formula>#REF!</formula>
    </cfRule>
  </conditionalFormatting>
  <conditionalFormatting sqref="C149:C150">
    <cfRule type="cellIs" dxfId="159" priority="559" stopIfTrue="1" operator="lessThan">
      <formula>#REF!</formula>
    </cfRule>
    <cfRule type="cellIs" dxfId="158" priority="560" stopIfTrue="1" operator="lessThan">
      <formula>#REF!</formula>
    </cfRule>
  </conditionalFormatting>
  <conditionalFormatting sqref="C232">
    <cfRule type="cellIs" dxfId="157" priority="549" stopIfTrue="1" operator="lessThan">
      <formula>#REF!</formula>
    </cfRule>
    <cfRule type="cellIs" dxfId="156" priority="550" stopIfTrue="1" operator="lessThan">
      <formula>#REF!</formula>
    </cfRule>
  </conditionalFormatting>
  <conditionalFormatting sqref="C232">
    <cfRule type="cellIs" dxfId="155" priority="545" stopIfTrue="1" operator="lessThan">
      <formula>#REF!</formula>
    </cfRule>
    <cfRule type="cellIs" dxfId="154" priority="546" stopIfTrue="1" operator="lessThan">
      <formula>#REF!</formula>
    </cfRule>
  </conditionalFormatting>
  <conditionalFormatting sqref="C61">
    <cfRule type="cellIs" dxfId="153" priority="527" stopIfTrue="1" operator="lessThan">
      <formula>#REF!</formula>
    </cfRule>
    <cfRule type="cellIs" dxfId="152" priority="528" stopIfTrue="1" operator="lessThan">
      <formula>#REF!</formula>
    </cfRule>
  </conditionalFormatting>
  <conditionalFormatting sqref="C235:C236">
    <cfRule type="cellIs" dxfId="151" priority="515" stopIfTrue="1" operator="lessThan">
      <formula>#REF!</formula>
    </cfRule>
    <cfRule type="cellIs" dxfId="150" priority="516" stopIfTrue="1" operator="lessThan">
      <formula>#REF!</formula>
    </cfRule>
  </conditionalFormatting>
  <conditionalFormatting sqref="C60">
    <cfRule type="cellIs" dxfId="149" priority="511" stopIfTrue="1" operator="lessThan">
      <formula>#REF!</formula>
    </cfRule>
    <cfRule type="cellIs" dxfId="148" priority="512" stopIfTrue="1" operator="lessThan">
      <formula>#REF!</formula>
    </cfRule>
  </conditionalFormatting>
  <conditionalFormatting sqref="C359">
    <cfRule type="cellIs" dxfId="147" priority="479" stopIfTrue="1" operator="lessThan">
      <formula>#REF!</formula>
    </cfRule>
    <cfRule type="cellIs" dxfId="146" priority="480" stopIfTrue="1" operator="lessThan">
      <formula>#REF!</formula>
    </cfRule>
  </conditionalFormatting>
  <conditionalFormatting sqref="C367">
    <cfRule type="cellIs" dxfId="145" priority="471" stopIfTrue="1" operator="lessThan">
      <formula>#REF!</formula>
    </cfRule>
    <cfRule type="cellIs" dxfId="144" priority="472" stopIfTrue="1" operator="lessThan">
      <formula>#REF!</formula>
    </cfRule>
  </conditionalFormatting>
  <conditionalFormatting sqref="C381">
    <cfRule type="cellIs" dxfId="143" priority="463" stopIfTrue="1" operator="lessThan">
      <formula>#REF!</formula>
    </cfRule>
    <cfRule type="cellIs" dxfId="142" priority="464" stopIfTrue="1" operator="lessThan">
      <formula>#REF!</formula>
    </cfRule>
  </conditionalFormatting>
  <conditionalFormatting sqref="C404">
    <cfRule type="cellIs" dxfId="141" priority="455" stopIfTrue="1" operator="lessThan">
      <formula>#REF!</formula>
    </cfRule>
    <cfRule type="cellIs" dxfId="140" priority="456" stopIfTrue="1" operator="lessThan">
      <formula>#REF!</formula>
    </cfRule>
  </conditionalFormatting>
  <conditionalFormatting sqref="C532:C533">
    <cfRule type="cellIs" dxfId="139" priority="407" stopIfTrue="1" operator="lessThan">
      <formula>#REF!</formula>
    </cfRule>
    <cfRule type="cellIs" dxfId="138" priority="408" stopIfTrue="1" operator="lessThan">
      <formula>#REF!</formula>
    </cfRule>
  </conditionalFormatting>
  <conditionalFormatting sqref="C260">
    <cfRule type="cellIs" dxfId="137" priority="401" stopIfTrue="1" operator="lessThan">
      <formula>#REF!</formula>
    </cfRule>
    <cfRule type="cellIs" dxfId="136" priority="402" stopIfTrue="1" operator="lessThan">
      <formula>#REF!</formula>
    </cfRule>
  </conditionalFormatting>
  <conditionalFormatting sqref="C289">
    <cfRule type="cellIs" dxfId="135" priority="343" stopIfTrue="1" operator="lessThan">
      <formula>#REF!</formula>
    </cfRule>
    <cfRule type="cellIs" dxfId="134" priority="344" stopIfTrue="1" operator="lessThan">
      <formula>#REF!</formula>
    </cfRule>
  </conditionalFormatting>
  <conditionalFormatting sqref="C511">
    <cfRule type="cellIs" dxfId="133" priority="383" stopIfTrue="1" operator="lessThan">
      <formula>#REF!</formula>
    </cfRule>
    <cfRule type="cellIs" dxfId="132" priority="384" stopIfTrue="1" operator="lessThan">
      <formula>#REF!</formula>
    </cfRule>
  </conditionalFormatting>
  <conditionalFormatting sqref="C364">
    <cfRule type="cellIs" dxfId="131" priority="371" stopIfTrue="1" operator="lessThan">
      <formula>#REF!</formula>
    </cfRule>
    <cfRule type="cellIs" dxfId="130" priority="372" stopIfTrue="1" operator="lessThan">
      <formula>#REF!</formula>
    </cfRule>
  </conditionalFormatting>
  <conditionalFormatting sqref="C20:C21">
    <cfRule type="cellIs" dxfId="129" priority="369" stopIfTrue="1" operator="lessThan">
      <formula>#REF!</formula>
    </cfRule>
    <cfRule type="cellIs" dxfId="128" priority="370" stopIfTrue="1" operator="lessThan">
      <formula>#REF!</formula>
    </cfRule>
  </conditionalFormatting>
  <conditionalFormatting sqref="C62">
    <cfRule type="cellIs" dxfId="127" priority="367" stopIfTrue="1" operator="lessThan">
      <formula>#REF!</formula>
    </cfRule>
    <cfRule type="cellIs" dxfId="126" priority="368" stopIfTrue="1" operator="lessThan">
      <formula>#REF!</formula>
    </cfRule>
  </conditionalFormatting>
  <conditionalFormatting sqref="C103:C106">
    <cfRule type="cellIs" dxfId="125" priority="357" stopIfTrue="1" operator="lessThan">
      <formula>#REF!</formula>
    </cfRule>
    <cfRule type="cellIs" dxfId="124" priority="358" stopIfTrue="1" operator="lessThan">
      <formula>#REF!</formula>
    </cfRule>
  </conditionalFormatting>
  <conditionalFormatting sqref="C203">
    <cfRule type="cellIs" dxfId="123" priority="355" stopIfTrue="1" operator="lessThan">
      <formula>#REF!</formula>
    </cfRule>
    <cfRule type="cellIs" dxfId="122" priority="356" stopIfTrue="1" operator="lessThan">
      <formula>#REF!</formula>
    </cfRule>
  </conditionalFormatting>
  <conditionalFormatting sqref="C423">
    <cfRule type="cellIs" dxfId="121" priority="309" stopIfTrue="1" operator="lessThan">
      <formula>#REF!</formula>
    </cfRule>
    <cfRule type="cellIs" dxfId="120" priority="310" stopIfTrue="1" operator="lessThan">
      <formula>#REF!</formula>
    </cfRule>
  </conditionalFormatting>
  <conditionalFormatting sqref="C376">
    <cfRule type="cellIs" dxfId="119" priority="351" stopIfTrue="1" operator="lessThan">
      <formula>#REF!</formula>
    </cfRule>
    <cfRule type="cellIs" dxfId="118" priority="352" stopIfTrue="1" operator="lessThan">
      <formula>#REF!</formula>
    </cfRule>
  </conditionalFormatting>
  <conditionalFormatting sqref="C379">
    <cfRule type="cellIs" dxfId="117" priority="345" stopIfTrue="1" operator="lessThan">
      <formula>#REF!</formula>
    </cfRule>
    <cfRule type="cellIs" dxfId="116" priority="346" stopIfTrue="1" operator="lessThan">
      <formula>#REF!</formula>
    </cfRule>
  </conditionalFormatting>
  <conditionalFormatting sqref="C137:C138">
    <cfRule type="cellIs" dxfId="115" priority="311" stopIfTrue="1" operator="lessThan">
      <formula>#REF!</formula>
    </cfRule>
    <cfRule type="cellIs" dxfId="114" priority="312" stopIfTrue="1" operator="lessThan">
      <formula>#REF!</formula>
    </cfRule>
  </conditionalFormatting>
  <conditionalFormatting sqref="C195">
    <cfRule type="cellIs" dxfId="113" priority="339" stopIfTrue="1" operator="lessThan">
      <formula>#REF!</formula>
    </cfRule>
    <cfRule type="cellIs" dxfId="112" priority="340" stopIfTrue="1" operator="lessThan">
      <formula>#REF!</formula>
    </cfRule>
  </conditionalFormatting>
  <conditionalFormatting sqref="C419">
    <cfRule type="cellIs" dxfId="111" priority="293" stopIfTrue="1" operator="lessThan">
      <formula>#REF!</formula>
    </cfRule>
    <cfRule type="cellIs" dxfId="110" priority="294" stopIfTrue="1" operator="lessThan">
      <formula>#REF!</formula>
    </cfRule>
  </conditionalFormatting>
  <conditionalFormatting sqref="C82:C85">
    <cfRule type="cellIs" dxfId="109" priority="295" stopIfTrue="1" operator="lessThan">
      <formula>#REF!</formula>
    </cfRule>
    <cfRule type="cellIs" dxfId="108" priority="296" stopIfTrue="1" operator="lessThan">
      <formula>#REF!</formula>
    </cfRule>
  </conditionalFormatting>
  <conditionalFormatting sqref="C44">
    <cfRule type="cellIs" dxfId="107" priority="283" stopIfTrue="1" operator="lessThan">
      <formula>#REF!</formula>
    </cfRule>
    <cfRule type="cellIs" dxfId="106" priority="284" stopIfTrue="1" operator="lessThan">
      <formula>#REF!</formula>
    </cfRule>
  </conditionalFormatting>
  <conditionalFormatting sqref="C43">
    <cfRule type="cellIs" dxfId="105" priority="281" stopIfTrue="1" operator="lessThan">
      <formula>#REF!</formula>
    </cfRule>
    <cfRule type="cellIs" dxfId="104" priority="282" stopIfTrue="1" operator="lessThan">
      <formula>#REF!</formula>
    </cfRule>
  </conditionalFormatting>
  <conditionalFormatting sqref="C26:C27">
    <cfRule type="cellIs" dxfId="103" priority="265" stopIfTrue="1" operator="lessThan">
      <formula>#REF!</formula>
    </cfRule>
    <cfRule type="cellIs" dxfId="102" priority="266" stopIfTrue="1" operator="lessThan">
      <formula>#REF!</formula>
    </cfRule>
  </conditionalFormatting>
  <conditionalFormatting sqref="C97:C100">
    <cfRule type="cellIs" dxfId="101" priority="255" stopIfTrue="1" operator="lessThan">
      <formula>#REF!</formula>
    </cfRule>
    <cfRule type="cellIs" dxfId="100" priority="256" stopIfTrue="1" operator="lessThan">
      <formula>#REF!</formula>
    </cfRule>
  </conditionalFormatting>
  <conditionalFormatting sqref="C158:C161">
    <cfRule type="cellIs" dxfId="99" priority="183" stopIfTrue="1" operator="lessThan">
      <formula>#REF!</formula>
    </cfRule>
    <cfRule type="cellIs" dxfId="98" priority="184" stopIfTrue="1" operator="lessThan">
      <formula>#REF!</formula>
    </cfRule>
  </conditionalFormatting>
  <conditionalFormatting sqref="C365">
    <cfRule type="cellIs" dxfId="97" priority="253" stopIfTrue="1" operator="lessThan">
      <formula>#REF!</formula>
    </cfRule>
    <cfRule type="cellIs" dxfId="96" priority="254" stopIfTrue="1" operator="lessThan">
      <formula>#REF!</formula>
    </cfRule>
  </conditionalFormatting>
  <conditionalFormatting sqref="C375">
    <cfRule type="cellIs" dxfId="95" priority="247" stopIfTrue="1" operator="lessThan">
      <formula>#REF!</formula>
    </cfRule>
    <cfRule type="cellIs" dxfId="94" priority="248" stopIfTrue="1" operator="lessThan">
      <formula>#REF!</formula>
    </cfRule>
  </conditionalFormatting>
  <conditionalFormatting sqref="C464">
    <cfRule type="cellIs" dxfId="93" priority="241" stopIfTrue="1" operator="lessThan">
      <formula>#REF!</formula>
    </cfRule>
    <cfRule type="cellIs" dxfId="92" priority="242" stopIfTrue="1" operator="lessThan">
      <formula>#REF!</formula>
    </cfRule>
  </conditionalFormatting>
  <conditionalFormatting sqref="C510">
    <cfRule type="cellIs" dxfId="91" priority="237" stopIfTrue="1" operator="lessThan">
      <formula>#REF!</formula>
    </cfRule>
    <cfRule type="cellIs" dxfId="90" priority="238" stopIfTrue="1" operator="lessThan">
      <formula>#REF!</formula>
    </cfRule>
  </conditionalFormatting>
  <conditionalFormatting sqref="C308">
    <cfRule type="cellIs" dxfId="89" priority="225" stopIfTrue="1" operator="lessThan">
      <formula>#REF!</formula>
    </cfRule>
    <cfRule type="cellIs" dxfId="88" priority="226" stopIfTrue="1" operator="lessThan">
      <formula>#REF!</formula>
    </cfRule>
  </conditionalFormatting>
  <conditionalFormatting sqref="C348">
    <cfRule type="cellIs" dxfId="87" priority="219" stopIfTrue="1" operator="lessThan">
      <formula>#REF!</formula>
    </cfRule>
    <cfRule type="cellIs" dxfId="86" priority="220" stopIfTrue="1" operator="lessThan">
      <formula>#REF!</formula>
    </cfRule>
  </conditionalFormatting>
  <conditionalFormatting sqref="C372">
    <cfRule type="cellIs" dxfId="85" priority="211" stopIfTrue="1" operator="lessThan">
      <formula>#REF!</formula>
    </cfRule>
    <cfRule type="cellIs" dxfId="84" priority="212" stopIfTrue="1" operator="lessThan">
      <formula>#REF!</formula>
    </cfRule>
  </conditionalFormatting>
  <conditionalFormatting sqref="C385">
    <cfRule type="cellIs" dxfId="83" priority="203" stopIfTrue="1" operator="lessThan">
      <formula>#REF!</formula>
    </cfRule>
    <cfRule type="cellIs" dxfId="82" priority="204" stopIfTrue="1" operator="lessThan">
      <formula>#REF!</formula>
    </cfRule>
  </conditionalFormatting>
  <conditionalFormatting sqref="C445:C450 C455:C457 C452:C453">
    <cfRule type="cellIs" dxfId="81" priority="195" stopIfTrue="1" operator="lessThan">
      <formula>#REF!</formula>
    </cfRule>
    <cfRule type="cellIs" dxfId="80" priority="196" stopIfTrue="1" operator="lessThan">
      <formula>#REF!</formula>
    </cfRule>
  </conditionalFormatting>
  <conditionalFormatting sqref="C22">
    <cfRule type="cellIs" dxfId="79" priority="177" stopIfTrue="1" operator="lessThan">
      <formula>#REF!</formula>
    </cfRule>
    <cfRule type="cellIs" dxfId="78" priority="178" stopIfTrue="1" operator="lessThan">
      <formula>#REF!</formula>
    </cfRule>
  </conditionalFormatting>
  <conditionalFormatting sqref="C40">
    <cfRule type="cellIs" dxfId="77" priority="175" stopIfTrue="1" operator="lessThan">
      <formula>#REF!</formula>
    </cfRule>
    <cfRule type="cellIs" dxfId="76" priority="176" stopIfTrue="1" operator="lessThan">
      <formula>#REF!</formula>
    </cfRule>
  </conditionalFormatting>
  <conditionalFormatting sqref="C339:C340">
    <cfRule type="cellIs" dxfId="75" priority="173" stopIfTrue="1" operator="lessThan">
      <formula>#REF!</formula>
    </cfRule>
    <cfRule type="cellIs" dxfId="74" priority="174" stopIfTrue="1" operator="lessThan">
      <formula>#REF!</formula>
    </cfRule>
  </conditionalFormatting>
  <conditionalFormatting sqref="C119">
    <cfRule type="cellIs" dxfId="73" priority="169" stopIfTrue="1" operator="lessThan">
      <formula>#REF!</formula>
    </cfRule>
    <cfRule type="cellIs" dxfId="72" priority="170" stopIfTrue="1" operator="lessThan">
      <formula>#REF!</formula>
    </cfRule>
  </conditionalFormatting>
  <conditionalFormatting sqref="C513">
    <cfRule type="cellIs" dxfId="71" priority="167" stopIfTrue="1" operator="lessThan">
      <formula>#REF!</formula>
    </cfRule>
    <cfRule type="cellIs" dxfId="70" priority="168" stopIfTrue="1" operator="lessThan">
      <formula>#REF!</formula>
    </cfRule>
  </conditionalFormatting>
  <conditionalFormatting sqref="C28:C29">
    <cfRule type="cellIs" dxfId="69" priority="163" stopIfTrue="1" operator="lessThan">
      <formula>#REF!</formula>
    </cfRule>
    <cfRule type="cellIs" dxfId="68" priority="164" stopIfTrue="1" operator="lessThan">
      <formula>#REF!</formula>
    </cfRule>
  </conditionalFormatting>
  <conditionalFormatting sqref="C63">
    <cfRule type="cellIs" dxfId="67" priority="161" stopIfTrue="1" operator="lessThan">
      <formula>#REF!</formula>
    </cfRule>
    <cfRule type="cellIs" dxfId="66" priority="162" stopIfTrue="1" operator="lessThan">
      <formula>#REF!</formula>
    </cfRule>
  </conditionalFormatting>
  <conditionalFormatting sqref="C395:C396">
    <cfRule type="cellIs" dxfId="65" priority="159" stopIfTrue="1" operator="lessThan">
      <formula>#REF!</formula>
    </cfRule>
    <cfRule type="cellIs" dxfId="64" priority="160" stopIfTrue="1" operator="lessThan">
      <formula>#REF!</formula>
    </cfRule>
  </conditionalFormatting>
  <conditionalFormatting sqref="C122:C123">
    <cfRule type="cellIs" dxfId="63" priority="157" stopIfTrue="1" operator="lessThan">
      <formula>#REF!</formula>
    </cfRule>
    <cfRule type="cellIs" dxfId="62" priority="158" stopIfTrue="1" operator="lessThan">
      <formula>#REF!</formula>
    </cfRule>
  </conditionalFormatting>
  <conditionalFormatting sqref="C438">
    <cfRule type="cellIs" dxfId="61" priority="155" stopIfTrue="1" operator="lessThan">
      <formula>#REF!</formula>
    </cfRule>
    <cfRule type="cellIs" dxfId="60" priority="156" stopIfTrue="1" operator="lessThan">
      <formula>#REF!</formula>
    </cfRule>
  </conditionalFormatting>
  <conditionalFormatting sqref="C93:C96">
    <cfRule type="cellIs" dxfId="59" priority="153" stopIfTrue="1" operator="lessThan">
      <formula>#REF!</formula>
    </cfRule>
    <cfRule type="cellIs" dxfId="58" priority="154" stopIfTrue="1" operator="lessThan">
      <formula>#REF!</formula>
    </cfRule>
  </conditionalFormatting>
  <conditionalFormatting sqref="C185:C188">
    <cfRule type="cellIs" dxfId="57" priority="151" stopIfTrue="1" operator="lessThan">
      <formula>#REF!</formula>
    </cfRule>
    <cfRule type="cellIs" dxfId="56" priority="152" stopIfTrue="1" operator="lessThan">
      <formula>#REF!</formula>
    </cfRule>
  </conditionalFormatting>
  <conditionalFormatting sqref="C208:C211">
    <cfRule type="cellIs" dxfId="55" priority="149" stopIfTrue="1" operator="lessThan">
      <formula>#REF!</formula>
    </cfRule>
    <cfRule type="cellIs" dxfId="54" priority="150" stopIfTrue="1" operator="lessThan">
      <formula>#REF!</formula>
    </cfRule>
  </conditionalFormatting>
  <conditionalFormatting sqref="C241:C242">
    <cfRule type="cellIs" dxfId="53" priority="147" stopIfTrue="1" operator="lessThan">
      <formula>#REF!</formula>
    </cfRule>
    <cfRule type="cellIs" dxfId="52" priority="148" stopIfTrue="1" operator="lessThan">
      <formula>#REF!</formula>
    </cfRule>
  </conditionalFormatting>
  <conditionalFormatting sqref="C574:C587">
    <cfRule type="cellIs" dxfId="51" priority="145" stopIfTrue="1" operator="lessThan">
      <formula>#REF!</formula>
    </cfRule>
    <cfRule type="cellIs" dxfId="50" priority="146" stopIfTrue="1" operator="lessThan">
      <formula>#REF!</formula>
    </cfRule>
  </conditionalFormatting>
  <conditionalFormatting sqref="C30:C32">
    <cfRule type="cellIs" dxfId="49" priority="137" stopIfTrue="1" operator="lessThan">
      <formula>#REF!</formula>
    </cfRule>
    <cfRule type="cellIs" dxfId="48" priority="138" stopIfTrue="1" operator="lessThan">
      <formula>#REF!</formula>
    </cfRule>
  </conditionalFormatting>
  <conditionalFormatting sqref="C454">
    <cfRule type="cellIs" dxfId="47" priority="131" stopIfTrue="1" operator="lessThan">
      <formula>#REF!</formula>
    </cfRule>
    <cfRule type="cellIs" dxfId="46" priority="132" stopIfTrue="1" operator="lessThan">
      <formula>#REF!</formula>
    </cfRule>
  </conditionalFormatting>
  <conditionalFormatting sqref="C58">
    <cfRule type="cellIs" dxfId="45" priority="129" stopIfTrue="1" operator="lessThan">
      <formula>#REF!</formula>
    </cfRule>
    <cfRule type="cellIs" dxfId="44" priority="130" stopIfTrue="1" operator="lessThan">
      <formula>#REF!</formula>
    </cfRule>
  </conditionalFormatting>
  <conditionalFormatting sqref="C229:C231">
    <cfRule type="cellIs" dxfId="43" priority="127" stopIfTrue="1" operator="lessThan">
      <formula>#REF!</formula>
    </cfRule>
    <cfRule type="cellIs" dxfId="42" priority="128" stopIfTrue="1" operator="lessThan">
      <formula>#REF!</formula>
    </cfRule>
  </conditionalFormatting>
  <conditionalFormatting sqref="C229:C231">
    <cfRule type="cellIs" dxfId="41" priority="125" stopIfTrue="1" operator="lessThan">
      <formula>#REF!</formula>
    </cfRule>
    <cfRule type="cellIs" dxfId="40" priority="126" stopIfTrue="1" operator="lessThan">
      <formula>#REF!</formula>
    </cfRule>
  </conditionalFormatting>
  <conditionalFormatting sqref="C229:C231">
    <cfRule type="cellIs" dxfId="39" priority="123" stopIfTrue="1" operator="lessThan">
      <formula>#REF!</formula>
    </cfRule>
    <cfRule type="cellIs" dxfId="38" priority="124" stopIfTrue="1" operator="lessThan">
      <formula>#REF!</formula>
    </cfRule>
  </conditionalFormatting>
  <conditionalFormatting sqref="C380">
    <cfRule type="cellIs" dxfId="37" priority="121" stopIfTrue="1" operator="lessThan">
      <formula>#REF!</formula>
    </cfRule>
    <cfRule type="cellIs" dxfId="36" priority="122" stopIfTrue="1" operator="lessThan">
      <formula>#REF!</formula>
    </cfRule>
  </conditionalFormatting>
  <conditionalFormatting sqref="C332">
    <cfRule type="cellIs" dxfId="35" priority="119" stopIfTrue="1" operator="lessThan">
      <formula>#REF!</formula>
    </cfRule>
    <cfRule type="cellIs" dxfId="34" priority="120" stopIfTrue="1" operator="lessThan">
      <formula>#REF!</formula>
    </cfRule>
  </conditionalFormatting>
  <conditionalFormatting sqref="C35:C36">
    <cfRule type="cellIs" dxfId="33" priority="101" stopIfTrue="1" operator="lessThan">
      <formula>#REF!</formula>
    </cfRule>
    <cfRule type="cellIs" dxfId="32" priority="102" stopIfTrue="1" operator="lessThan">
      <formula>#REF!</formula>
    </cfRule>
  </conditionalFormatting>
  <conditionalFormatting sqref="C8">
    <cfRule type="cellIs" dxfId="31" priority="111" stopIfTrue="1" operator="lessThan">
      <formula>#REF!</formula>
    </cfRule>
    <cfRule type="cellIs" dxfId="30" priority="112" stopIfTrue="1" operator="lessThan">
      <formula>#REF!</formula>
    </cfRule>
  </conditionalFormatting>
  <conditionalFormatting sqref="C12">
    <cfRule type="cellIs" dxfId="29" priority="109" stopIfTrue="1" operator="lessThan">
      <formula>#REF!</formula>
    </cfRule>
    <cfRule type="cellIs" dxfId="28" priority="110" stopIfTrue="1" operator="lessThan">
      <formula>#REF!</formula>
    </cfRule>
  </conditionalFormatting>
  <conditionalFormatting sqref="C37:C38">
    <cfRule type="cellIs" dxfId="27" priority="99" stopIfTrue="1" operator="lessThan">
      <formula>#REF!</formula>
    </cfRule>
    <cfRule type="cellIs" dxfId="26" priority="100" stopIfTrue="1" operator="lessThan">
      <formula>#REF!</formula>
    </cfRule>
  </conditionalFormatting>
  <conditionalFormatting sqref="C107:C110">
    <cfRule type="cellIs" dxfId="25" priority="95" stopIfTrue="1" operator="lessThan">
      <formula>#REF!</formula>
    </cfRule>
    <cfRule type="cellIs" dxfId="24" priority="96" stopIfTrue="1" operator="lessThan">
      <formula>#REF!</formula>
    </cfRule>
  </conditionalFormatting>
  <conditionalFormatting sqref="C118">
    <cfRule type="cellIs" dxfId="23" priority="93" stopIfTrue="1" operator="lessThan">
      <formula>#REF!</formula>
    </cfRule>
    <cfRule type="cellIs" dxfId="22" priority="94" stopIfTrue="1" operator="lessThan">
      <formula>#REF!</formula>
    </cfRule>
  </conditionalFormatting>
  <conditionalFormatting sqref="C531">
    <cfRule type="cellIs" dxfId="21" priority="91" stopIfTrue="1" operator="lessThan">
      <formula>#REF!</formula>
    </cfRule>
    <cfRule type="cellIs" dxfId="20" priority="92" stopIfTrue="1" operator="lessThan">
      <formula>#REF!</formula>
    </cfRule>
  </conditionalFormatting>
  <conditionalFormatting sqref="C451">
    <cfRule type="cellIs" dxfId="19" priority="87" stopIfTrue="1" operator="lessThan">
      <formula>#REF!</formula>
    </cfRule>
    <cfRule type="cellIs" dxfId="18" priority="88" stopIfTrue="1" operator="lessThan">
      <formula>#REF!</formula>
    </cfRule>
  </conditionalFormatting>
  <conditionalFormatting sqref="C462">
    <cfRule type="cellIs" dxfId="17" priority="85" stopIfTrue="1" operator="lessThan">
      <formula>#REF!</formula>
    </cfRule>
    <cfRule type="cellIs" dxfId="16" priority="86" stopIfTrue="1" operator="lessThan">
      <formula>#REF!</formula>
    </cfRule>
  </conditionalFormatting>
  <conditionalFormatting sqref="C458">
    <cfRule type="cellIs" dxfId="15" priority="83" stopIfTrue="1" operator="lessThan">
      <formula>#REF!</formula>
    </cfRule>
    <cfRule type="cellIs" dxfId="14" priority="84" stopIfTrue="1" operator="lessThan">
      <formula>#REF!</formula>
    </cfRule>
  </conditionalFormatting>
  <conditionalFormatting sqref="C384">
    <cfRule type="cellIs" dxfId="13" priority="81" stopIfTrue="1" operator="lessThan">
      <formula>#REF!</formula>
    </cfRule>
    <cfRule type="cellIs" dxfId="12" priority="82" stopIfTrue="1" operator="lessThan">
      <formula>#REF!</formula>
    </cfRule>
  </conditionalFormatting>
  <conditionalFormatting sqref="C7">
    <cfRule type="cellIs" dxfId="11" priority="79" stopIfTrue="1" operator="lessThan">
      <formula>#REF!</formula>
    </cfRule>
    <cfRule type="cellIs" dxfId="10" priority="80" stopIfTrue="1" operator="lessThan">
      <formula>#REF!</formula>
    </cfRule>
  </conditionalFormatting>
  <conditionalFormatting sqref="C11">
    <cfRule type="cellIs" dxfId="9" priority="77" stopIfTrue="1" operator="lessThan">
      <formula>#REF!</formula>
    </cfRule>
    <cfRule type="cellIs" dxfId="8" priority="78" stopIfTrue="1" operator="lessThan">
      <formula>#REF!</formula>
    </cfRule>
  </conditionalFormatting>
  <conditionalFormatting sqref="C33:C34">
    <cfRule type="cellIs" dxfId="7" priority="75" stopIfTrue="1" operator="lessThan">
      <formula>#REF!</formula>
    </cfRule>
    <cfRule type="cellIs" dxfId="6" priority="76" stopIfTrue="1" operator="lessThan">
      <formula>#REF!</formula>
    </cfRule>
  </conditionalFormatting>
  <conditionalFormatting sqref="C484">
    <cfRule type="cellIs" dxfId="5" priority="73" stopIfTrue="1" operator="lessThan">
      <formula>#REF!</formula>
    </cfRule>
    <cfRule type="cellIs" dxfId="4" priority="74" stopIfTrue="1" operator="lessThan">
      <formula>#REF!</formula>
    </cfRule>
  </conditionalFormatting>
  <conditionalFormatting sqref="C86:C89">
    <cfRule type="cellIs" dxfId="3" priority="71" stopIfTrue="1" operator="lessThan">
      <formula>#REF!</formula>
    </cfRule>
    <cfRule type="cellIs" dxfId="2" priority="72" stopIfTrue="1" operator="lessThan">
      <formula>#REF!</formula>
    </cfRule>
  </conditionalFormatting>
  <conditionalFormatting sqref="C525">
    <cfRule type="cellIs" dxfId="1" priority="69" stopIfTrue="1" operator="lessThan">
      <formula>#REF!</formula>
    </cfRule>
    <cfRule type="cellIs" dxfId="0" priority="70" stopIfTrue="1" operator="lessThan">
      <formula>#REF!</formula>
    </cfRule>
  </conditionalFormatting>
  <pageMargins left="0" right="0" top="0" bottom="0" header="0" footer="0"/>
  <pageSetup paperSize="9" scale="51" orientation="portrait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outlinePr summaryBelow="0"/>
    <pageSetUpPr fitToPage="1"/>
  </sheetPr>
  <dimension ref="A1:L115"/>
  <sheetViews>
    <sheetView zoomScale="70" zoomScaleNormal="70" workbookViewId="0">
      <selection activeCell="F17" sqref="F17"/>
    </sheetView>
  </sheetViews>
  <sheetFormatPr defaultColWidth="10.33203125" defaultRowHeight="15" outlineLevelRow="1" x14ac:dyDescent="0.3"/>
  <cols>
    <col min="1" max="1" width="94.109375" style="1" customWidth="1"/>
    <col min="2" max="2" width="81.109375" style="1" customWidth="1"/>
    <col min="3" max="3" width="14.33203125" style="2" customWidth="1"/>
    <col min="4" max="156" width="9.109375" customWidth="1"/>
  </cols>
  <sheetData>
    <row r="1" spans="1:8" ht="60.75" customHeight="1" thickBot="1" x14ac:dyDescent="0.35">
      <c r="A1" s="7"/>
      <c r="B1" s="67" t="str">
        <f>'Прайс Spectr'!B1:B1</f>
        <v>Прайс-лист на 17.03.2025</v>
      </c>
      <c r="C1" s="11"/>
    </row>
    <row r="2" spans="1:8" ht="21.75" customHeight="1" thickBot="1" x14ac:dyDescent="0.35">
      <c r="A2" s="33" t="s">
        <v>190</v>
      </c>
      <c r="B2" s="37" t="s">
        <v>191</v>
      </c>
      <c r="C2" s="49" t="s">
        <v>2</v>
      </c>
    </row>
    <row r="3" spans="1:8" s="57" customFormat="1" ht="30.75" customHeight="1" x14ac:dyDescent="0.3">
      <c r="A3" s="189" t="s">
        <v>985</v>
      </c>
      <c r="B3" s="190"/>
      <c r="C3" s="191"/>
    </row>
    <row r="4" spans="1:8" s="55" customFormat="1" ht="16.5" customHeight="1" outlineLevel="1" x14ac:dyDescent="0.3">
      <c r="A4" s="26" t="s">
        <v>1007</v>
      </c>
      <c r="B4" s="193" t="s">
        <v>979</v>
      </c>
      <c r="C4" s="194">
        <v>350</v>
      </c>
    </row>
    <row r="5" spans="1:8" s="55" customFormat="1" ht="16.5" customHeight="1" outlineLevel="1" x14ac:dyDescent="0.3">
      <c r="A5" s="26" t="s">
        <v>975</v>
      </c>
      <c r="B5" s="193" t="s">
        <v>1005</v>
      </c>
      <c r="C5" s="194">
        <v>400</v>
      </c>
    </row>
    <row r="6" spans="1:8" s="55" customFormat="1" ht="16.5" customHeight="1" outlineLevel="1" x14ac:dyDescent="0.3">
      <c r="A6" s="26" t="s">
        <v>976</v>
      </c>
      <c r="B6" s="193" t="s">
        <v>1006</v>
      </c>
      <c r="C6" s="194">
        <v>400</v>
      </c>
    </row>
    <row r="7" spans="1:8" s="55" customFormat="1" ht="16.5" customHeight="1" outlineLevel="1" x14ac:dyDescent="0.3">
      <c r="A7" s="26" t="s">
        <v>1008</v>
      </c>
      <c r="B7" s="193" t="s">
        <v>978</v>
      </c>
      <c r="C7" s="194">
        <v>250</v>
      </c>
    </row>
    <row r="8" spans="1:8" s="55" customFormat="1" ht="16.5" customHeight="1" outlineLevel="1" x14ac:dyDescent="0.3">
      <c r="A8" s="26" t="s">
        <v>1009</v>
      </c>
      <c r="B8" s="193" t="s">
        <v>978</v>
      </c>
      <c r="C8" s="194">
        <v>250</v>
      </c>
    </row>
    <row r="9" spans="1:8" s="55" customFormat="1" ht="16.5" customHeight="1" outlineLevel="1" x14ac:dyDescent="0.3">
      <c r="A9" s="26" t="s">
        <v>1010</v>
      </c>
      <c r="B9" s="193" t="s">
        <v>978</v>
      </c>
      <c r="C9" s="194">
        <v>250</v>
      </c>
    </row>
    <row r="10" spans="1:8" s="55" customFormat="1" ht="16.5" customHeight="1" outlineLevel="1" x14ac:dyDescent="0.3">
      <c r="A10" s="26" t="s">
        <v>1011</v>
      </c>
      <c r="B10" s="193" t="s">
        <v>978</v>
      </c>
      <c r="C10" s="194">
        <v>250</v>
      </c>
    </row>
    <row r="11" spans="1:8" s="55" customFormat="1" ht="16.5" customHeight="1" outlineLevel="1" x14ac:dyDescent="0.3">
      <c r="A11" s="26" t="s">
        <v>1012</v>
      </c>
      <c r="B11" s="193" t="s">
        <v>978</v>
      </c>
      <c r="C11" s="194">
        <v>250</v>
      </c>
    </row>
    <row r="12" spans="1:8" s="55" customFormat="1" ht="16.5" customHeight="1" outlineLevel="1" x14ac:dyDescent="0.3">
      <c r="A12" s="26" t="s">
        <v>1013</v>
      </c>
      <c r="B12" s="195" t="s">
        <v>977</v>
      </c>
      <c r="C12" s="194">
        <v>450</v>
      </c>
    </row>
    <row r="13" spans="1:8" s="57" customFormat="1" ht="30.75" customHeight="1" x14ac:dyDescent="0.3">
      <c r="A13" s="35" t="s">
        <v>991</v>
      </c>
      <c r="B13" s="44"/>
      <c r="C13" s="192"/>
      <c r="H13" s="55"/>
    </row>
    <row r="14" spans="1:8" s="55" customFormat="1" ht="27.6" outlineLevel="1" x14ac:dyDescent="0.3">
      <c r="A14" s="26" t="s">
        <v>992</v>
      </c>
      <c r="B14" s="193" t="s">
        <v>986</v>
      </c>
      <c r="C14" s="194">
        <v>1000</v>
      </c>
    </row>
    <row r="15" spans="1:8" s="55" customFormat="1" ht="27.6" outlineLevel="1" x14ac:dyDescent="0.3">
      <c r="A15" s="26" t="s">
        <v>993</v>
      </c>
      <c r="B15" s="193" t="s">
        <v>987</v>
      </c>
      <c r="C15" s="194">
        <v>1200</v>
      </c>
    </row>
    <row r="16" spans="1:8" s="55" customFormat="1" ht="27.6" outlineLevel="1" x14ac:dyDescent="0.3">
      <c r="A16" s="26" t="s">
        <v>216</v>
      </c>
      <c r="B16" s="193" t="s">
        <v>988</v>
      </c>
      <c r="C16" s="194">
        <v>1000</v>
      </c>
    </row>
    <row r="17" spans="1:8" s="55" customFormat="1" ht="27.6" outlineLevel="1" x14ac:dyDescent="0.3">
      <c r="A17" s="26" t="s">
        <v>1014</v>
      </c>
      <c r="B17" s="193" t="s">
        <v>989</v>
      </c>
      <c r="C17" s="194">
        <v>1200</v>
      </c>
    </row>
    <row r="18" spans="1:8" s="55" customFormat="1" ht="16.5" customHeight="1" outlineLevel="1" x14ac:dyDescent="0.3">
      <c r="A18" s="26" t="s">
        <v>1015</v>
      </c>
      <c r="B18" s="193" t="s">
        <v>1016</v>
      </c>
      <c r="C18" s="64" t="s">
        <v>1289</v>
      </c>
    </row>
    <row r="19" spans="1:8" s="57" customFormat="1" ht="30.75" customHeight="1" x14ac:dyDescent="0.3">
      <c r="A19" s="36" t="s">
        <v>990</v>
      </c>
      <c r="B19" s="69"/>
      <c r="C19" s="52"/>
      <c r="H19" s="55"/>
    </row>
    <row r="20" spans="1:8" s="55" customFormat="1" ht="27.6" outlineLevel="1" x14ac:dyDescent="0.3">
      <c r="A20" s="26" t="s">
        <v>1017</v>
      </c>
      <c r="B20" s="193" t="s">
        <v>995</v>
      </c>
      <c r="C20" s="194">
        <v>500</v>
      </c>
    </row>
    <row r="21" spans="1:8" s="55" customFormat="1" ht="27.6" outlineLevel="1" x14ac:dyDescent="0.3">
      <c r="A21" s="26" t="s">
        <v>994</v>
      </c>
      <c r="B21" s="193" t="s">
        <v>995</v>
      </c>
      <c r="C21" s="194">
        <v>1000</v>
      </c>
    </row>
    <row r="22" spans="1:8" s="55" customFormat="1" ht="16.5" customHeight="1" outlineLevel="1" x14ac:dyDescent="0.3">
      <c r="A22" s="26" t="s">
        <v>996</v>
      </c>
      <c r="B22" s="193" t="s">
        <v>995</v>
      </c>
      <c r="C22" s="194">
        <v>400</v>
      </c>
    </row>
    <row r="23" spans="1:8" s="55" customFormat="1" ht="16.5" customHeight="1" outlineLevel="1" x14ac:dyDescent="0.3">
      <c r="A23" s="26" t="s">
        <v>981</v>
      </c>
      <c r="B23" s="193" t="s">
        <v>995</v>
      </c>
      <c r="C23" s="194">
        <v>1500</v>
      </c>
    </row>
    <row r="24" spans="1:8" s="55" customFormat="1" ht="16.5" customHeight="1" outlineLevel="1" x14ac:dyDescent="0.3">
      <c r="A24" s="26" t="s">
        <v>982</v>
      </c>
      <c r="B24" s="193" t="s">
        <v>995</v>
      </c>
      <c r="C24" s="194" t="s">
        <v>997</v>
      </c>
    </row>
    <row r="25" spans="1:8" s="57" customFormat="1" ht="30.75" customHeight="1" x14ac:dyDescent="0.3">
      <c r="A25" s="35" t="s">
        <v>983</v>
      </c>
      <c r="B25" s="68"/>
      <c r="C25" s="192"/>
    </row>
    <row r="26" spans="1:8" s="55" customFormat="1" ht="16.5" customHeight="1" outlineLevel="1" x14ac:dyDescent="0.3">
      <c r="A26" s="26" t="s">
        <v>984</v>
      </c>
      <c r="B26" s="193" t="s">
        <v>1001</v>
      </c>
      <c r="C26" s="194" t="s">
        <v>1290</v>
      </c>
    </row>
    <row r="27" spans="1:8" s="55" customFormat="1" ht="16.5" customHeight="1" outlineLevel="1" x14ac:dyDescent="0.3">
      <c r="A27" s="26" t="s">
        <v>980</v>
      </c>
      <c r="B27" s="193" t="s">
        <v>221</v>
      </c>
      <c r="C27" s="194">
        <v>400</v>
      </c>
    </row>
    <row r="28" spans="1:8" s="55" customFormat="1" ht="16.5" customHeight="1" outlineLevel="1" x14ac:dyDescent="0.3">
      <c r="A28" s="26" t="s">
        <v>998</v>
      </c>
      <c r="B28" s="193" t="s">
        <v>1018</v>
      </c>
      <c r="C28" s="194">
        <v>500</v>
      </c>
    </row>
    <row r="29" spans="1:8" s="55" customFormat="1" ht="16.5" customHeight="1" outlineLevel="1" x14ac:dyDescent="0.3">
      <c r="A29" s="26" t="s">
        <v>220</v>
      </c>
      <c r="B29" s="193" t="s">
        <v>221</v>
      </c>
      <c r="C29" s="194">
        <v>500</v>
      </c>
    </row>
    <row r="30" spans="1:8" s="55" customFormat="1" ht="27.6" outlineLevel="1" x14ac:dyDescent="0.3">
      <c r="A30" s="26" t="s">
        <v>1002</v>
      </c>
      <c r="B30" s="193" t="s">
        <v>221</v>
      </c>
      <c r="C30" s="194">
        <v>1000</v>
      </c>
    </row>
    <row r="31" spans="1:8" s="55" customFormat="1" ht="27.6" outlineLevel="1" x14ac:dyDescent="0.3">
      <c r="A31" s="26" t="s">
        <v>1003</v>
      </c>
      <c r="B31" s="193" t="s">
        <v>221</v>
      </c>
      <c r="C31" s="194">
        <v>1200</v>
      </c>
    </row>
    <row r="32" spans="1:8" s="55" customFormat="1" ht="16.5" customHeight="1" outlineLevel="1" x14ac:dyDescent="0.3">
      <c r="A32" s="26" t="s">
        <v>1019</v>
      </c>
      <c r="B32" s="193" t="s">
        <v>219</v>
      </c>
      <c r="C32" s="194">
        <v>1000</v>
      </c>
    </row>
    <row r="33" spans="1:3" s="55" customFormat="1" ht="16.5" customHeight="1" outlineLevel="1" x14ac:dyDescent="0.3">
      <c r="A33" s="26" t="s">
        <v>1020</v>
      </c>
      <c r="B33" s="193" t="s">
        <v>999</v>
      </c>
      <c r="C33" s="194">
        <v>1200</v>
      </c>
    </row>
    <row r="34" spans="1:3" s="55" customFormat="1" ht="25.2" customHeight="1" outlineLevel="1" x14ac:dyDescent="0.3">
      <c r="A34" s="26" t="s">
        <v>1021</v>
      </c>
      <c r="B34" s="193" t="s">
        <v>1000</v>
      </c>
      <c r="C34" s="194">
        <v>1500</v>
      </c>
    </row>
    <row r="37" spans="1:3" ht="24.6" x14ac:dyDescent="0.4">
      <c r="A37" s="20" t="s">
        <v>217</v>
      </c>
      <c r="B37" s="12"/>
      <c r="C37" s="13"/>
    </row>
    <row r="38" spans="1:3" ht="19.8" x14ac:dyDescent="0.3">
      <c r="A38" s="21" t="s">
        <v>218</v>
      </c>
      <c r="B38" s="23"/>
      <c r="C38" s="22"/>
    </row>
    <row r="39" spans="1:3" ht="19.8" x14ac:dyDescent="0.3">
      <c r="A39" s="21" t="s">
        <v>1004</v>
      </c>
      <c r="B39" s="23"/>
      <c r="C39" s="22"/>
    </row>
    <row r="40" spans="1:3" ht="19.8" x14ac:dyDescent="0.3">
      <c r="A40" s="21" t="s">
        <v>1022</v>
      </c>
      <c r="B40" s="23"/>
      <c r="C40" s="22"/>
    </row>
    <row r="41" spans="1:3" x14ac:dyDescent="0.3">
      <c r="A41" s="5"/>
      <c r="B41" s="5"/>
      <c r="C41" s="6"/>
    </row>
    <row r="42" spans="1:3" x14ac:dyDescent="0.3">
      <c r="A42" s="5"/>
      <c r="B42" s="5"/>
      <c r="C42" s="6"/>
    </row>
    <row r="43" spans="1:3" x14ac:dyDescent="0.3">
      <c r="A43" s="5"/>
      <c r="B43" s="5"/>
      <c r="C43" s="6"/>
    </row>
    <row r="44" spans="1:3" x14ac:dyDescent="0.3">
      <c r="A44" s="5"/>
      <c r="B44" s="5"/>
      <c r="C44" s="6"/>
    </row>
    <row r="45" spans="1:3" x14ac:dyDescent="0.3">
      <c r="A45" s="5"/>
      <c r="B45" s="5"/>
      <c r="C45" s="6"/>
    </row>
    <row r="46" spans="1:3" x14ac:dyDescent="0.3">
      <c r="A46" s="5"/>
      <c r="B46" s="5"/>
      <c r="C46" s="6"/>
    </row>
    <row r="47" spans="1:3" x14ac:dyDescent="0.3">
      <c r="A47" s="5"/>
      <c r="B47" s="5"/>
      <c r="C47" s="6"/>
    </row>
    <row r="48" spans="1:3" x14ac:dyDescent="0.3">
      <c r="A48" s="5"/>
      <c r="B48" s="188"/>
      <c r="C48" s="6"/>
    </row>
    <row r="49" spans="1:12" x14ac:dyDescent="0.3">
      <c r="A49" s="5"/>
      <c r="B49" s="188"/>
      <c r="C49" s="6"/>
    </row>
    <row r="50" spans="1:12" x14ac:dyDescent="0.3">
      <c r="A50" s="5"/>
      <c r="B50" s="188"/>
      <c r="C50" s="6"/>
    </row>
    <row r="51" spans="1:12" x14ac:dyDescent="0.3">
      <c r="A51" s="5"/>
      <c r="B51" s="5"/>
      <c r="C51" s="6"/>
      <c r="L51" s="205"/>
    </row>
    <row r="52" spans="1:12" x14ac:dyDescent="0.3">
      <c r="A52" s="5"/>
      <c r="B52" s="5"/>
      <c r="C52" s="6"/>
      <c r="L52" s="205"/>
    </row>
    <row r="53" spans="1:12" x14ac:dyDescent="0.3">
      <c r="A53" s="5"/>
      <c r="B53" s="5"/>
      <c r="C53" s="6"/>
    </row>
    <row r="54" spans="1:12" x14ac:dyDescent="0.3">
      <c r="A54" s="5"/>
      <c r="B54" s="5"/>
      <c r="C54" s="6"/>
    </row>
    <row r="55" spans="1:12" x14ac:dyDescent="0.3">
      <c r="A55" s="5"/>
      <c r="B55" s="5"/>
      <c r="C55" s="6"/>
    </row>
    <row r="56" spans="1:12" x14ac:dyDescent="0.3">
      <c r="A56" s="5"/>
      <c r="B56" s="5"/>
      <c r="C56" s="6"/>
    </row>
    <row r="57" spans="1:12" x14ac:dyDescent="0.3">
      <c r="A57" s="5"/>
      <c r="B57" s="5"/>
      <c r="C57" s="6"/>
    </row>
    <row r="58" spans="1:12" x14ac:dyDescent="0.3">
      <c r="A58" s="5"/>
      <c r="B58" s="5"/>
      <c r="C58" s="6"/>
    </row>
    <row r="59" spans="1:12" x14ac:dyDescent="0.3">
      <c r="A59" s="5"/>
      <c r="B59" s="5"/>
      <c r="C59" s="6"/>
    </row>
    <row r="60" spans="1:12" x14ac:dyDescent="0.3">
      <c r="A60" s="5"/>
      <c r="B60" s="5"/>
      <c r="C60" s="6"/>
    </row>
    <row r="61" spans="1:12" x14ac:dyDescent="0.3">
      <c r="A61" s="5"/>
      <c r="B61" s="5"/>
      <c r="C61" s="6"/>
    </row>
    <row r="62" spans="1:12" x14ac:dyDescent="0.3">
      <c r="A62" s="5"/>
      <c r="B62" s="5"/>
      <c r="C62" s="6"/>
    </row>
    <row r="63" spans="1:12" x14ac:dyDescent="0.3">
      <c r="A63" s="5"/>
      <c r="B63" s="5"/>
      <c r="C63" s="6"/>
    </row>
    <row r="64" spans="1:12" x14ac:dyDescent="0.3">
      <c r="A64" s="5"/>
      <c r="B64" s="5"/>
      <c r="C64" s="6"/>
    </row>
    <row r="65" spans="1:3" x14ac:dyDescent="0.3">
      <c r="A65" s="5"/>
      <c r="B65" s="5"/>
      <c r="C65" s="6"/>
    </row>
    <row r="66" spans="1:3" x14ac:dyDescent="0.3">
      <c r="A66" s="5"/>
      <c r="B66" s="5"/>
      <c r="C66" s="6"/>
    </row>
    <row r="67" spans="1:3" x14ac:dyDescent="0.3">
      <c r="A67" s="5"/>
      <c r="B67" s="5"/>
      <c r="C67" s="6"/>
    </row>
    <row r="68" spans="1:3" x14ac:dyDescent="0.3">
      <c r="A68" s="5"/>
      <c r="B68" s="5"/>
      <c r="C68" s="6"/>
    </row>
    <row r="69" spans="1:3" x14ac:dyDescent="0.3">
      <c r="A69" s="5"/>
      <c r="B69" s="5"/>
      <c r="C69" s="6"/>
    </row>
    <row r="70" spans="1:3" x14ac:dyDescent="0.3">
      <c r="A70" s="5"/>
      <c r="B70" s="5"/>
      <c r="C70" s="6"/>
    </row>
    <row r="71" spans="1:3" x14ac:dyDescent="0.3">
      <c r="A71" s="5"/>
      <c r="B71" s="5"/>
      <c r="C71" s="6"/>
    </row>
    <row r="72" spans="1:3" x14ac:dyDescent="0.3">
      <c r="A72" s="5"/>
      <c r="B72" s="5"/>
      <c r="C72" s="6"/>
    </row>
    <row r="73" spans="1:3" x14ac:dyDescent="0.3">
      <c r="A73" s="5"/>
      <c r="B73" s="5"/>
      <c r="C73" s="6"/>
    </row>
    <row r="74" spans="1:3" x14ac:dyDescent="0.3">
      <c r="A74" s="5"/>
      <c r="B74" s="5"/>
      <c r="C74" s="6"/>
    </row>
    <row r="75" spans="1:3" x14ac:dyDescent="0.3">
      <c r="A75" s="5"/>
      <c r="B75" s="5"/>
      <c r="C75" s="6"/>
    </row>
    <row r="76" spans="1:3" x14ac:dyDescent="0.3">
      <c r="A76" s="5"/>
      <c r="B76" s="5"/>
      <c r="C76" s="6"/>
    </row>
    <row r="77" spans="1:3" x14ac:dyDescent="0.3">
      <c r="A77" s="5"/>
      <c r="B77" s="5"/>
      <c r="C77" s="6"/>
    </row>
    <row r="78" spans="1:3" x14ac:dyDescent="0.3">
      <c r="A78" s="5"/>
      <c r="B78" s="5"/>
      <c r="C78" s="6"/>
    </row>
    <row r="79" spans="1:3" x14ac:dyDescent="0.3">
      <c r="A79" s="5"/>
      <c r="B79" s="5"/>
      <c r="C79" s="6"/>
    </row>
    <row r="80" spans="1:3" x14ac:dyDescent="0.3">
      <c r="A80" s="5"/>
      <c r="B80" s="5"/>
      <c r="C80" s="6"/>
    </row>
    <row r="81" spans="1:3" x14ac:dyDescent="0.3">
      <c r="A81" s="5"/>
      <c r="B81" s="5"/>
      <c r="C81" s="6"/>
    </row>
    <row r="82" spans="1:3" x14ac:dyDescent="0.3">
      <c r="A82" s="5"/>
      <c r="B82" s="5"/>
      <c r="C82" s="6"/>
    </row>
    <row r="83" spans="1:3" x14ac:dyDescent="0.3">
      <c r="A83" s="5"/>
      <c r="B83" s="5"/>
      <c r="C83" s="6"/>
    </row>
    <row r="84" spans="1:3" x14ac:dyDescent="0.3">
      <c r="A84" s="5"/>
      <c r="B84" s="5"/>
      <c r="C84" s="6"/>
    </row>
    <row r="85" spans="1:3" x14ac:dyDescent="0.3">
      <c r="A85" s="5"/>
      <c r="B85" s="5"/>
      <c r="C85" s="6"/>
    </row>
    <row r="86" spans="1:3" x14ac:dyDescent="0.3">
      <c r="A86" s="5"/>
      <c r="B86" s="5"/>
      <c r="C86" s="6"/>
    </row>
    <row r="87" spans="1:3" x14ac:dyDescent="0.3">
      <c r="A87" s="5"/>
      <c r="B87" s="5"/>
      <c r="C87" s="6"/>
    </row>
    <row r="88" spans="1:3" x14ac:dyDescent="0.3">
      <c r="A88" s="5"/>
      <c r="B88" s="5"/>
      <c r="C88" s="6"/>
    </row>
    <row r="89" spans="1:3" x14ac:dyDescent="0.3">
      <c r="A89" s="5"/>
      <c r="B89" s="5"/>
      <c r="C89" s="6"/>
    </row>
    <row r="90" spans="1:3" x14ac:dyDescent="0.3">
      <c r="A90" s="5"/>
      <c r="B90" s="5"/>
      <c r="C90" s="6"/>
    </row>
    <row r="91" spans="1:3" x14ac:dyDescent="0.3">
      <c r="A91" s="5"/>
      <c r="B91" s="5"/>
      <c r="C91" s="6"/>
    </row>
    <row r="92" spans="1:3" x14ac:dyDescent="0.3">
      <c r="A92" s="5"/>
      <c r="B92" s="5"/>
      <c r="C92" s="6"/>
    </row>
    <row r="93" spans="1:3" x14ac:dyDescent="0.3">
      <c r="A93" s="5"/>
      <c r="B93" s="5"/>
      <c r="C93" s="6"/>
    </row>
    <row r="94" spans="1:3" x14ac:dyDescent="0.3">
      <c r="A94" s="5"/>
      <c r="B94" s="5"/>
      <c r="C94" s="6"/>
    </row>
    <row r="95" spans="1:3" x14ac:dyDescent="0.3">
      <c r="A95" s="5"/>
      <c r="B95" s="5"/>
      <c r="C95" s="6"/>
    </row>
    <row r="96" spans="1:3" x14ac:dyDescent="0.3">
      <c r="A96" s="5"/>
      <c r="B96" s="5"/>
      <c r="C96" s="6"/>
    </row>
    <row r="97" spans="1:3" x14ac:dyDescent="0.3">
      <c r="A97" s="5"/>
      <c r="B97" s="5"/>
      <c r="C97" s="6"/>
    </row>
    <row r="98" spans="1:3" x14ac:dyDescent="0.3">
      <c r="A98" s="5"/>
      <c r="B98" s="5"/>
      <c r="C98" s="6"/>
    </row>
    <row r="99" spans="1:3" x14ac:dyDescent="0.3">
      <c r="A99" s="5"/>
      <c r="B99" s="5"/>
      <c r="C99" s="6"/>
    </row>
    <row r="100" spans="1:3" x14ac:dyDescent="0.3">
      <c r="A100" s="5"/>
      <c r="B100" s="5"/>
      <c r="C100" s="6"/>
    </row>
    <row r="101" spans="1:3" x14ac:dyDescent="0.3">
      <c r="A101" s="5"/>
      <c r="B101" s="5"/>
      <c r="C101" s="6"/>
    </row>
    <row r="102" spans="1:3" x14ac:dyDescent="0.3">
      <c r="A102" s="5"/>
      <c r="B102" s="5"/>
      <c r="C102" s="6"/>
    </row>
    <row r="103" spans="1:3" x14ac:dyDescent="0.3">
      <c r="A103" s="5"/>
      <c r="B103" s="5"/>
      <c r="C103" s="6"/>
    </row>
    <row r="104" spans="1:3" x14ac:dyDescent="0.3">
      <c r="A104" s="5"/>
      <c r="B104" s="5"/>
      <c r="C104" s="6"/>
    </row>
    <row r="105" spans="1:3" x14ac:dyDescent="0.3">
      <c r="A105" s="5"/>
      <c r="B105" s="5"/>
      <c r="C105" s="6"/>
    </row>
    <row r="106" spans="1:3" x14ac:dyDescent="0.3">
      <c r="A106" s="5"/>
      <c r="B106" s="5"/>
      <c r="C106" s="6"/>
    </row>
    <row r="107" spans="1:3" x14ac:dyDescent="0.3">
      <c r="A107" s="5"/>
      <c r="B107" s="5"/>
      <c r="C107" s="6"/>
    </row>
    <row r="108" spans="1:3" x14ac:dyDescent="0.3">
      <c r="A108" s="5"/>
      <c r="B108" s="5"/>
      <c r="C108" s="6"/>
    </row>
    <row r="109" spans="1:3" x14ac:dyDescent="0.3">
      <c r="A109" s="5"/>
      <c r="B109" s="5"/>
      <c r="C109" s="6"/>
    </row>
    <row r="110" spans="1:3" x14ac:dyDescent="0.3">
      <c r="A110" s="5"/>
      <c r="B110" s="5"/>
      <c r="C110" s="6"/>
    </row>
    <row r="111" spans="1:3" x14ac:dyDescent="0.3">
      <c r="A111" s="5"/>
      <c r="B111" s="5"/>
      <c r="C111" s="6"/>
    </row>
    <row r="112" spans="1:3" x14ac:dyDescent="0.3">
      <c r="A112" s="5"/>
      <c r="B112" s="5"/>
      <c r="C112" s="6"/>
    </row>
    <row r="113" spans="1:3" x14ac:dyDescent="0.3">
      <c r="A113" s="5"/>
      <c r="B113" s="5"/>
      <c r="C113" s="6"/>
    </row>
    <row r="114" spans="1:3" x14ac:dyDescent="0.3">
      <c r="A114" s="5"/>
      <c r="B114" s="5"/>
      <c r="C114" s="6"/>
    </row>
    <row r="115" spans="1:3" ht="14.4" x14ac:dyDescent="0.3">
      <c r="A115"/>
      <c r="B115"/>
      <c r="C115"/>
    </row>
  </sheetData>
  <pageMargins left="0.70866141732283472" right="0.70866141732283472" top="0.74803149606299213" bottom="0.74803149606299213" header="0.31496062992125984" footer="0.31496062992125984"/>
  <pageSetup paperSize="9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 Spectr</vt:lpstr>
      <vt:lpstr>СЕРВИС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2018-03-30T13:20:59Z</cp:lastPrinted>
  <dcterms:created xsi:type="dcterms:W3CDTF">2011-01-12T04:20:27Z</dcterms:created>
  <dcterms:modified xsi:type="dcterms:W3CDTF">2025-03-15T16:31:17Z</dcterms:modified>
</cp:coreProperties>
</file>