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-32760" yWindow="-32760" windowWidth="16410" windowHeight="3975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604" i="5" l="1"/>
  <c r="D606" i="5"/>
  <c r="D607" i="5"/>
  <c r="D251" i="5"/>
  <c r="D356" i="5"/>
  <c r="D519" i="5"/>
  <c r="D368" i="5"/>
  <c r="D490" i="5"/>
  <c r="D344" i="5"/>
  <c r="D394" i="5"/>
  <c r="D349" i="5"/>
  <c r="D339" i="5"/>
  <c r="D307" i="5"/>
  <c r="D363" i="5"/>
  <c r="D362" i="5"/>
  <c r="D101" i="5"/>
  <c r="D100" i="5"/>
  <c r="D99" i="5"/>
  <c r="D98" i="5"/>
  <c r="D218" i="5"/>
  <c r="D211" i="5"/>
  <c r="D217" i="5"/>
  <c r="D93" i="5"/>
  <c r="D92" i="5"/>
  <c r="D91" i="5"/>
  <c r="D159" i="5"/>
  <c r="D158" i="5"/>
  <c r="D117" i="5"/>
  <c r="D116" i="5"/>
  <c r="D115" i="5"/>
  <c r="D114" i="5"/>
  <c r="D13" i="5"/>
  <c r="D66" i="5"/>
  <c r="D65" i="5"/>
  <c r="D64" i="5"/>
  <c r="D63" i="5"/>
  <c r="D44" i="5"/>
  <c r="D37" i="5"/>
  <c r="D36" i="5"/>
  <c r="D481" i="5"/>
  <c r="D573" i="5"/>
  <c r="D572" i="5"/>
  <c r="D571" i="5"/>
  <c r="D476" i="5"/>
  <c r="D548" i="5"/>
  <c r="D601" i="5"/>
  <c r="D241" i="5"/>
  <c r="D240" i="5"/>
  <c r="D239" i="5"/>
  <c r="D141" i="5"/>
  <c r="D140" i="5"/>
  <c r="D592" i="5"/>
  <c r="D361" i="5"/>
  <c r="D208" i="5"/>
  <c r="D495" i="5"/>
  <c r="D507" i="5"/>
  <c r="D591" i="5"/>
  <c r="D460" i="5"/>
  <c r="D275" i="5"/>
  <c r="D264" i="5"/>
  <c r="D201" i="5"/>
  <c r="D20" i="5"/>
  <c r="D500" i="5"/>
  <c r="D383" i="5"/>
  <c r="D142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0" i="5"/>
  <c r="D599" i="5"/>
  <c r="D598" i="5"/>
  <c r="D597" i="5"/>
  <c r="D596" i="5"/>
  <c r="D595" i="5"/>
  <c r="D594" i="5"/>
  <c r="D593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6" i="5"/>
  <c r="D527" i="5"/>
  <c r="D525" i="5"/>
  <c r="D524" i="5"/>
  <c r="D523" i="5"/>
  <c r="D522" i="5"/>
  <c r="D521" i="5"/>
  <c r="D520" i="5"/>
  <c r="D518" i="5"/>
  <c r="D517" i="5"/>
  <c r="D516" i="5"/>
  <c r="D515" i="5"/>
  <c r="D513" i="5"/>
  <c r="D511" i="5"/>
  <c r="D510" i="5"/>
  <c r="D509" i="5"/>
  <c r="D508" i="5"/>
  <c r="D506" i="5"/>
  <c r="D505" i="5"/>
  <c r="D504" i="5"/>
  <c r="D503" i="5"/>
  <c r="D502" i="5"/>
  <c r="D501" i="5"/>
  <c r="D499" i="5"/>
  <c r="D498" i="5"/>
  <c r="D497" i="5"/>
  <c r="D496" i="5"/>
  <c r="D494" i="5"/>
  <c r="D493" i="5"/>
  <c r="D492" i="5"/>
  <c r="D491" i="5"/>
  <c r="D489" i="5"/>
  <c r="D488" i="5"/>
  <c r="D487" i="5"/>
  <c r="D486" i="5"/>
  <c r="D485" i="5"/>
  <c r="D484" i="5"/>
  <c r="D483" i="5"/>
  <c r="D482" i="5"/>
  <c r="D480" i="5"/>
  <c r="D479" i="5"/>
  <c r="D478" i="5"/>
  <c r="D477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3" i="5"/>
  <c r="D392" i="5"/>
  <c r="D391" i="5"/>
  <c r="D390" i="5"/>
  <c r="D389" i="5"/>
  <c r="D388" i="5"/>
  <c r="D387" i="5"/>
  <c r="D386" i="5"/>
  <c r="D385" i="5"/>
  <c r="D384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7" i="5"/>
  <c r="D366" i="5"/>
  <c r="D365" i="5"/>
  <c r="D364" i="5"/>
  <c r="D360" i="5"/>
  <c r="D359" i="5"/>
  <c r="D358" i="5"/>
  <c r="D357" i="5"/>
  <c r="D355" i="5"/>
  <c r="D354" i="5"/>
  <c r="D353" i="5"/>
  <c r="D352" i="5"/>
  <c r="D351" i="5"/>
  <c r="D350" i="5"/>
  <c r="D348" i="5"/>
  <c r="D347" i="5"/>
  <c r="D346" i="5"/>
  <c r="D345" i="5"/>
  <c r="D343" i="5"/>
  <c r="D342" i="5"/>
  <c r="D341" i="5"/>
  <c r="D340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4" i="5"/>
  <c r="D273" i="5"/>
  <c r="D272" i="5"/>
  <c r="D271" i="5"/>
  <c r="D270" i="5"/>
  <c r="D269" i="5"/>
  <c r="D268" i="5"/>
  <c r="D267" i="5"/>
  <c r="D266" i="5"/>
  <c r="D265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0" i="5"/>
  <c r="D249" i="5"/>
  <c r="D248" i="5"/>
  <c r="D247" i="5"/>
  <c r="D246" i="5"/>
  <c r="D245" i="5"/>
  <c r="D244" i="5"/>
  <c r="D243" i="5"/>
  <c r="D242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3" i="5"/>
  <c r="D224" i="5"/>
  <c r="D225" i="5"/>
  <c r="D222" i="5"/>
  <c r="D221" i="5"/>
  <c r="D220" i="5"/>
  <c r="D219" i="5"/>
  <c r="D216" i="5"/>
  <c r="D215" i="5"/>
  <c r="D214" i="5"/>
  <c r="D213" i="5"/>
  <c r="D212" i="5"/>
  <c r="D210" i="5"/>
  <c r="D209" i="5"/>
  <c r="D207" i="5"/>
  <c r="D206" i="5"/>
  <c r="D205" i="5"/>
  <c r="D204" i="5"/>
  <c r="D203" i="5"/>
  <c r="D202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8" i="5"/>
  <c r="D169" i="5"/>
  <c r="D166" i="5"/>
  <c r="D167" i="5"/>
  <c r="D165" i="5"/>
  <c r="D164" i="5"/>
  <c r="D163" i="5"/>
  <c r="D162" i="5"/>
  <c r="D161" i="5"/>
  <c r="D160" i="5"/>
  <c r="D149" i="5"/>
  <c r="D148" i="5"/>
  <c r="D147" i="5"/>
  <c r="D146" i="5"/>
  <c r="D145" i="5"/>
  <c r="D144" i="5"/>
  <c r="D143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97" i="5"/>
  <c r="D96" i="5"/>
  <c r="D95" i="5"/>
  <c r="D94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0" i="5"/>
  <c r="D69" i="5"/>
  <c r="D68" i="5"/>
  <c r="D67" i="5"/>
  <c r="D62" i="5"/>
  <c r="D61" i="5"/>
  <c r="D60" i="5"/>
  <c r="D58" i="5"/>
  <c r="D59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3" i="5"/>
  <c r="D42" i="5"/>
  <c r="D41" i="5"/>
  <c r="D40" i="5"/>
  <c r="D39" i="5"/>
  <c r="D38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2" i="5"/>
  <c r="D11" i="5"/>
  <c r="D10" i="5"/>
  <c r="D9" i="5"/>
  <c r="D8" i="5"/>
  <c r="D7" i="5"/>
  <c r="D6" i="5"/>
  <c r="D5" i="5"/>
  <c r="D4" i="5"/>
  <c r="D514" i="5"/>
  <c r="D512" i="5"/>
  <c r="B1" i="7"/>
  <c r="D608" i="5"/>
  <c r="D605" i="5"/>
  <c r="D603" i="5"/>
</calcChain>
</file>

<file path=xl/sharedStrings.xml><?xml version="1.0" encoding="utf-8"?>
<sst xmlns="http://schemas.openxmlformats.org/spreadsheetml/2006/main" count="1883" uniqueCount="1647">
  <si>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</si>
  <si>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</si>
  <si>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</si>
  <si>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</si>
  <si>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</si>
  <si>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</si>
  <si>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</si>
  <si>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</si>
  <si>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</si>
  <si>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</si>
  <si>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</si>
  <si>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</si>
  <si>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</si>
  <si>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</si>
  <si>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</si>
  <si>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</si>
  <si>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</si>
  <si>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</si>
  <si>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</si>
  <si>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</si>
  <si>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</si>
  <si>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</si>
  <si>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</si>
  <si>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</si>
  <si>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</si>
  <si>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</si>
  <si>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</si>
  <si>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</si>
  <si>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</si>
  <si>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</si>
  <si>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</si>
  <si>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</si>
  <si>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</si>
  <si>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</si>
  <si>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</si>
  <si>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</si>
  <si>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</si>
  <si>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</si>
  <si>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</si>
  <si>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</si>
  <si>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</si>
  <si>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</si>
  <si>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</si>
  <si>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</si>
  <si>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</si>
  <si>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</si>
  <si>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</si>
  <si>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</si>
  <si>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</si>
  <si>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</si>
  <si>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</si>
  <si>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</si>
  <si>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</si>
  <si>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</si>
  <si>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</si>
  <si>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</si>
  <si>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</si>
  <si>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</si>
  <si>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</si>
  <si>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</si>
  <si>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</si>
  <si>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</si>
  <si>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</si>
  <si>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</si>
  <si>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</si>
  <si>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</si>
  <si>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</si>
  <si>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</si>
  <si>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</si>
  <si>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</si>
  <si>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</si>
  <si>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</si>
  <si>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</si>
  <si>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</si>
  <si>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</si>
  <si>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</si>
  <si>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</si>
  <si>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</si>
  <si>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</si>
  <si>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</si>
  <si>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</si>
  <si>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</si>
  <si>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</si>
  <si>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</si>
  <si>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</si>
  <si>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</si>
  <si>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</si>
  <si>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</si>
  <si>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</si>
  <si>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</si>
  <si>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</si>
  <si>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</si>
  <si>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</si>
  <si>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</si>
  <si>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</si>
  <si>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</si>
  <si>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</si>
  <si>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</si>
  <si>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</si>
  <si>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</si>
  <si>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</si>
  <si>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</si>
  <si>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</si>
  <si>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</si>
  <si>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</si>
  <si>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</si>
  <si>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</si>
  <si>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</si>
  <si>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</si>
  <si>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</si>
  <si>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</si>
  <si>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</si>
  <si>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</si>
  <si>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</si>
  <si>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</si>
  <si>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</si>
  <si>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</si>
  <si>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</si>
  <si>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</si>
  <si>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</si>
  <si>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</si>
  <si>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</si>
  <si>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</si>
  <si>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</si>
  <si>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</si>
  <si>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</si>
  <si>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</si>
  <si>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</si>
  <si>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</si>
  <si>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</si>
  <si>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</si>
  <si>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</si>
  <si>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</si>
  <si>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</si>
  <si>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</si>
  <si>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</si>
  <si>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</si>
  <si>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</si>
  <si>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</si>
  <si>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</si>
  <si>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</si>
  <si>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</si>
  <si>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</si>
  <si>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</si>
  <si>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</si>
  <si>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</si>
  <si>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</si>
  <si>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</si>
  <si>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</si>
  <si>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</si>
  <si>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</si>
  <si>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</si>
  <si>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</si>
  <si>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</si>
  <si>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</si>
  <si>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</si>
  <si>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Canon iR-2016/2020/2318/2320/2420/2422</t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</si>
  <si>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</si>
  <si>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</si>
  <si>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</si>
  <si>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</si>
  <si>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</si>
  <si>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</si>
  <si>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</si>
  <si>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</si>
  <si>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</si>
  <si>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</si>
  <si>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</si>
  <si>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</si>
  <si>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</si>
  <si>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</si>
  <si>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</si>
  <si>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</si>
  <si>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</si>
  <si>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</si>
  <si>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</si>
  <si>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</si>
  <si>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</si>
  <si>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</si>
  <si>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</si>
  <si>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</si>
  <si>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</si>
  <si>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</si>
  <si>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</si>
  <si>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</si>
  <si>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</si>
  <si>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</si>
  <si>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</si>
  <si>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</si>
  <si>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</si>
  <si>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</si>
  <si>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</si>
  <si>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</si>
  <si>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</si>
  <si>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</si>
  <si>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</si>
  <si>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</si>
  <si>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</si>
  <si>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</si>
  <si>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</si>
  <si>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</si>
  <si>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</si>
  <si>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</si>
  <si>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</si>
  <si>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</si>
  <si>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</si>
  <si>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</si>
  <si>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</si>
  <si>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</si>
  <si>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</si>
  <si>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</si>
  <si>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</si>
  <si>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</si>
  <si>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</si>
  <si>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</si>
  <si>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</si>
  <si>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</si>
  <si>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</si>
  <si>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</si>
  <si>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</si>
  <si>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</si>
  <si>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</si>
  <si>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</si>
  <si>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</si>
  <si>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</si>
  <si>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</si>
  <si>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</si>
  <si>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</si>
  <si>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</si>
  <si>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</si>
  <si>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</si>
  <si>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</si>
  <si>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</si>
  <si>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</si>
  <si>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</si>
  <si>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</si>
  <si>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</si>
  <si>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</si>
  <si>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</si>
  <si>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</si>
  <si>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</si>
  <si>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</si>
  <si>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</si>
  <si>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</si>
  <si>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</si>
  <si>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</si>
  <si>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</si>
  <si>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</si>
  <si>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</si>
  <si>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</si>
  <si>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</si>
  <si>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</si>
  <si>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</si>
  <si>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</si>
  <si>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</si>
  <si>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</si>
  <si>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</si>
  <si>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</si>
  <si>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</si>
  <si>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</si>
  <si>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</si>
  <si>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</si>
  <si>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</si>
  <si>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</si>
  <si>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</si>
  <si>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</si>
  <si>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</si>
  <si>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</si>
  <si>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</si>
  <si>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</si>
  <si>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</si>
  <si>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</si>
  <si>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</si>
  <si>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</si>
  <si>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</si>
  <si>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</si>
  <si>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</si>
  <si>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</si>
  <si>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</si>
  <si>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</si>
  <si>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</si>
  <si>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</si>
  <si>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</si>
  <si>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</si>
  <si>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</si>
  <si>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</si>
  <si>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</si>
  <si>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</si>
  <si>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</si>
  <si>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</si>
  <si>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</si>
  <si>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</si>
  <si>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</si>
  <si>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</si>
  <si>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</si>
  <si>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</si>
  <si>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</si>
  <si>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</si>
  <si>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</si>
  <si>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</si>
  <si>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</si>
  <si>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</si>
  <si>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</si>
  <si>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</si>
  <si>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</si>
  <si>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</si>
  <si>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</si>
  <si>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</si>
  <si>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</si>
  <si>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</si>
  <si>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</si>
  <si>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</si>
  <si>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</si>
  <si>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</si>
  <si>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</si>
  <si>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</si>
  <si>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</si>
  <si>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</si>
  <si>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</si>
  <si>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</si>
  <si>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</si>
  <si>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</si>
  <si>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</si>
  <si>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</si>
  <si>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</si>
  <si>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</si>
  <si>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</si>
  <si>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</si>
  <si>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</si>
  <si>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</si>
  <si>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</si>
  <si>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</si>
  <si>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</si>
  <si>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</si>
  <si>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</si>
  <si>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</si>
  <si>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</si>
  <si>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</si>
  <si>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</si>
  <si>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</si>
  <si>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</si>
  <si>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</si>
  <si>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</si>
  <si>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</si>
  <si>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</si>
  <si>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</si>
  <si>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</si>
  <si>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</si>
  <si>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</si>
  <si>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</si>
  <si>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</si>
  <si>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</si>
  <si>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</si>
  <si>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</si>
  <si>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</si>
  <si>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</si>
  <si>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</si>
  <si>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</si>
  <si>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</si>
  <si>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</si>
  <si>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</si>
  <si>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</si>
  <si>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</si>
  <si>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</si>
  <si>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</si>
  <si>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</si>
  <si>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</si>
  <si>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</si>
  <si>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</si>
  <si>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</si>
  <si>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</si>
  <si>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</si>
  <si>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</si>
  <si>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</si>
  <si>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</si>
  <si>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</si>
  <si>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</si>
  <si>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</si>
  <si>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</si>
  <si>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</si>
  <si>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</si>
  <si>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</si>
  <si>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</si>
  <si>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</si>
  <si>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</si>
  <si>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</si>
  <si>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</si>
  <si>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SP59</t>
  </si>
  <si>
    <t>SP60</t>
  </si>
  <si>
    <t>SP61</t>
  </si>
  <si>
    <t>SP94</t>
  </si>
  <si>
    <t>SP95</t>
  </si>
  <si>
    <t>SP100</t>
  </si>
  <si>
    <t>SP101</t>
  </si>
  <si>
    <t>SP116</t>
  </si>
  <si>
    <t>SP117</t>
  </si>
  <si>
    <t>SP118</t>
  </si>
  <si>
    <t>SP119</t>
  </si>
  <si>
    <t>SP120</t>
  </si>
  <si>
    <t>SP121</t>
  </si>
  <si>
    <t>SP169</t>
  </si>
  <si>
    <t>SP176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</si>
  <si>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</si>
  <si>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</si>
  <si>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</si>
  <si>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</si>
  <si>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</si>
  <si>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</si>
  <si>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</si>
  <si>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</si>
  <si>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</si>
  <si>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</si>
  <si>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SP248</t>
  </si>
  <si>
    <t>SP254</t>
  </si>
  <si>
    <t>SP255</t>
  </si>
  <si>
    <t>SP256</t>
  </si>
  <si>
    <t>SP270</t>
  </si>
  <si>
    <t>SP271</t>
  </si>
  <si>
    <t>SP272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</si>
  <si>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</si>
  <si>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</si>
  <si>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</si>
  <si>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</si>
  <si>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</si>
  <si>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</si>
  <si>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</si>
  <si>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</si>
  <si>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</si>
  <si>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</si>
  <si>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</si>
  <si>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</si>
  <si>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</si>
  <si>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</si>
  <si>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</si>
  <si>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</si>
  <si>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</si>
  <si>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</si>
  <si>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</si>
  <si>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</si>
  <si>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</si>
  <si>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</si>
  <si>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</si>
  <si>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</si>
  <si>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</si>
  <si>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</si>
  <si>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</si>
  <si>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</si>
  <si>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</si>
  <si>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</si>
  <si>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</si>
  <si>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</si>
  <si>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</si>
  <si>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</si>
  <si>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</si>
  <si>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</si>
  <si>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</si>
  <si>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</si>
  <si>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</si>
  <si>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</si>
  <si>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</si>
  <si>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</si>
  <si>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</si>
  <si>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</si>
  <si>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</si>
  <si>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</si>
  <si>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</si>
  <si>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</si>
  <si>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</si>
  <si>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</si>
  <si>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</si>
  <si>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</si>
  <si>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</si>
  <si>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</si>
  <si>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</si>
  <si>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</si>
  <si>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</si>
  <si>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</si>
  <si>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</si>
  <si>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</si>
  <si>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</si>
  <si>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</si>
  <si>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</si>
  <si>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</si>
  <si>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SP478</t>
  </si>
  <si>
    <t>SP488</t>
  </si>
  <si>
    <t>SP490</t>
  </si>
  <si>
    <t>SP491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</si>
  <si>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</si>
  <si>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</si>
  <si>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</si>
  <si>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</si>
  <si>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</si>
  <si>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</si>
  <si>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</si>
  <si>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</si>
  <si>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</si>
  <si>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</si>
  <si>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</si>
  <si>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</si>
  <si>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</si>
  <si>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</si>
  <si>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</si>
  <si>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</si>
  <si>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</si>
  <si>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</si>
  <si>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</si>
  <si>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</si>
  <si>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</si>
  <si>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</si>
  <si>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</si>
  <si>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</si>
  <si>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</si>
  <si>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</si>
  <si>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</si>
  <si>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</si>
  <si>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</si>
  <si>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</si>
  <si>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</si>
  <si>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</si>
  <si>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</si>
  <si>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</si>
  <si>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</si>
  <si>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</si>
  <si>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</si>
  <si>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SP578</t>
  </si>
  <si>
    <t>SP579</t>
  </si>
  <si>
    <t>SP580</t>
  </si>
  <si>
    <t>SP581</t>
  </si>
  <si>
    <t>SP582</t>
  </si>
  <si>
    <t>SP584</t>
  </si>
  <si>
    <t>SP585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</si>
  <si>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</si>
  <si>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</si>
  <si>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</si>
  <si>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</si>
  <si>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</si>
  <si>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</si>
  <si>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</si>
  <si>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</si>
  <si>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</si>
  <si>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</si>
  <si>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</si>
  <si>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</si>
  <si>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</si>
  <si>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</si>
  <si>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</si>
  <si>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</si>
  <si>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</si>
  <si>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</si>
  <si>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</si>
  <si>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</si>
  <si>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</si>
  <si>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</si>
  <si>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</si>
  <si>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</si>
  <si>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</si>
  <si>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</si>
  <si>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</si>
  <si>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</si>
  <si>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</si>
  <si>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</si>
  <si>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</si>
  <si>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</si>
  <si>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</si>
  <si>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</si>
  <si>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</si>
  <si>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</si>
  <si>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</si>
  <si>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</si>
  <si>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</si>
  <si>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</si>
  <si>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</si>
  <si>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</si>
  <si>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</si>
  <si>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</si>
  <si>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</si>
  <si>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</si>
  <si>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</si>
  <si>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</si>
  <si>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</si>
  <si>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</si>
  <si>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</si>
  <si>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</si>
  <si>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</si>
  <si>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</si>
  <si>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</si>
  <si>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</si>
  <si>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</si>
  <si>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MIPO</t>
  </si>
  <si>
    <t>HP LaserJet Pro M203/M227, Canon LBP-160/162, MF-260/264/267/269</t>
  </si>
  <si>
    <t>Картридж HP CF259A/Canon 057 универсал MIPO без чипа</t>
  </si>
  <si>
    <t>HP LaserJet Pro-M304/404/428, Canon LBP-220/223/225/226, MF-440/443/445/446/449</t>
  </si>
  <si>
    <t>Картридж HP W1106A Anycolor</t>
  </si>
  <si>
    <t>HP Laser 103/107/108/135/137</t>
  </si>
  <si>
    <t>Canon LBP-620/621/623/640, MF-640/641/642/643/644/645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</si>
  <si>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</si>
  <si>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</si>
  <si>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</si>
  <si>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</si>
  <si>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</si>
  <si>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</si>
  <si>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</si>
  <si>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</si>
  <si>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</si>
  <si>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</si>
  <si>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</si>
  <si>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</si>
  <si>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</si>
  <si>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</si>
  <si>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</si>
  <si>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</si>
  <si>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</si>
  <si>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</si>
  <si>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</si>
  <si>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</si>
  <si>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</si>
  <si>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</si>
  <si>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</si>
  <si>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</si>
  <si>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</si>
  <si>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</si>
  <si>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</si>
  <si>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</si>
  <si>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</si>
  <si>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</si>
  <si>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</si>
  <si>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</si>
  <si>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</si>
  <si>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</si>
  <si>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</si>
  <si>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</si>
  <si>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</si>
  <si>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</si>
  <si>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</si>
  <si>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</si>
  <si>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</si>
  <si>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</si>
  <si>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</si>
  <si>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</si>
  <si>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</si>
  <si>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</si>
  <si>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</si>
  <si>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</si>
  <si>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</si>
  <si>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</si>
  <si>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</si>
  <si>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</si>
  <si>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</si>
  <si>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</si>
  <si>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</si>
  <si>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</si>
  <si>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Драм-картридж Kyocera ECOSYS P2235dn (DK-1150)</t>
  </si>
  <si>
    <t>Kyocera ECOSYS P2235dn/2040dn/M2135dn/2635dn/2040dn/2540dn (302RV93010)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</si>
  <si>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</si>
  <si>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</si>
  <si>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</si>
  <si>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</si>
  <si>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</si>
  <si>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</si>
  <si>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</si>
  <si>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</si>
  <si>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</si>
  <si>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</si>
  <si>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</si>
  <si>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</si>
  <si>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</si>
  <si>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</si>
  <si>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</si>
  <si>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</si>
  <si>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</si>
  <si>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</si>
  <si>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</si>
  <si>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</si>
  <si>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</si>
  <si>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</si>
  <si>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</si>
  <si>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</si>
  <si>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</si>
  <si>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</si>
  <si>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</si>
  <si>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</si>
  <si>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</si>
  <si>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</si>
  <si>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</si>
  <si>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</si>
  <si>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</si>
  <si>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</si>
  <si>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</si>
  <si>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</si>
  <si>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</si>
  <si>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</si>
  <si>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</si>
  <si>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</si>
  <si>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</si>
  <si>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</si>
  <si>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</si>
  <si>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</si>
  <si>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</si>
  <si>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</si>
  <si>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</si>
  <si>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</si>
  <si>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</si>
  <si>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</si>
  <si>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</si>
  <si>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</si>
  <si>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</si>
  <si>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</si>
  <si>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</si>
  <si>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</si>
  <si>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</si>
  <si>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Чип HP CF259A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</si>
  <si>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</si>
  <si>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</si>
  <si>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</si>
  <si>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</si>
  <si>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</si>
  <si>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</si>
  <si>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</si>
  <si>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</si>
  <si>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</si>
  <si>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</si>
  <si>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</si>
  <si>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</si>
  <si>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</si>
  <si>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</si>
  <si>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</si>
  <si>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</si>
  <si>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</si>
  <si>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</si>
  <si>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</si>
  <si>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</si>
  <si>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</si>
  <si>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</si>
  <si>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</si>
  <si>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</si>
  <si>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</si>
  <si>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</si>
  <si>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</si>
  <si>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</si>
  <si>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</si>
  <si>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</si>
  <si>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</si>
  <si>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</si>
  <si>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</si>
  <si>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</si>
  <si>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</si>
  <si>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</si>
  <si>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</si>
  <si>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</si>
  <si>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</si>
  <si>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</si>
  <si>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</si>
  <si>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</si>
  <si>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</si>
  <si>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</si>
  <si>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</si>
  <si>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</si>
  <si>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</si>
  <si>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</si>
  <si>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</si>
  <si>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</si>
  <si>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</si>
  <si>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</si>
  <si>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</si>
  <si>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</si>
  <si>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</si>
  <si>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</si>
  <si>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</si>
  <si>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</si>
  <si>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</si>
  <si>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</si>
  <si>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</si>
  <si>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</si>
  <si>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</si>
  <si>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</si>
  <si>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</si>
  <si>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</si>
  <si>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</si>
  <si>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</si>
  <si>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</si>
  <si>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</si>
  <si>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</si>
  <si>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</si>
  <si>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</si>
  <si>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</si>
  <si>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</si>
  <si>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</si>
  <si>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</si>
  <si>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</si>
  <si>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</si>
  <si>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</si>
  <si>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</si>
  <si>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</si>
  <si>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</si>
  <si>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</si>
  <si>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</si>
  <si>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</si>
  <si>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</si>
  <si>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</si>
  <si>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</si>
  <si>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</si>
  <si>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</si>
  <si>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</si>
  <si>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</si>
  <si>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</si>
  <si>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</si>
  <si>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</si>
  <si>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</si>
  <si>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</si>
  <si>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</si>
  <si>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</si>
  <si>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</si>
  <si>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</si>
  <si>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</si>
  <si>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</si>
  <si>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</si>
  <si>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</si>
  <si>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</si>
  <si>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</si>
  <si>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</si>
  <si>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</si>
  <si>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</si>
  <si>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</si>
  <si>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</si>
  <si>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</si>
  <si>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</si>
  <si>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</si>
  <si>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</si>
  <si>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</si>
  <si>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</si>
  <si>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</si>
  <si>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</si>
  <si>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</si>
  <si>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</si>
  <si>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</si>
  <si>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</si>
  <si>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</si>
  <si>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</si>
  <si>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</si>
  <si>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</si>
  <si>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</si>
  <si>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</si>
  <si>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</si>
  <si>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</si>
  <si>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</si>
  <si>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</si>
  <si>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</si>
  <si>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</si>
  <si>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</si>
  <si>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</si>
  <si>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</si>
  <si>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</si>
  <si>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</si>
  <si>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</si>
  <si>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</si>
  <si>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</si>
  <si>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</si>
  <si>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</si>
  <si>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</si>
  <si>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</si>
  <si>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</si>
  <si>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</si>
  <si>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</si>
  <si>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</si>
  <si>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</si>
  <si>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</si>
  <si>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</si>
  <si>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</si>
  <si>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</si>
  <si>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</si>
  <si>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</si>
  <si>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</si>
  <si>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</si>
  <si>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</si>
  <si>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</si>
  <si>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</si>
  <si>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</si>
  <si>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</si>
  <si>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</si>
  <si>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</si>
  <si>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</si>
  <si>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</si>
  <si>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</si>
  <si>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</si>
  <si>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</si>
  <si>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</si>
  <si>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</si>
  <si>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</si>
  <si>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</si>
  <si>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</si>
  <si>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HP CE255X/Canon C-724H универсал Anycolor</t>
  </si>
  <si>
    <t>HP LaserJet P3015, Canon LBP-6700/6750/6780, MF-512/515 повышенной ёмкости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</si>
  <si>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</si>
  <si>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</si>
  <si>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</si>
  <si>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</si>
  <si>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</si>
  <si>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</si>
  <si>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</si>
  <si>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</si>
  <si>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</si>
  <si>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</si>
  <si>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</si>
  <si>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</si>
  <si>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</si>
  <si>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</si>
  <si>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</si>
  <si>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</si>
  <si>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</si>
  <si>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</si>
  <si>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</si>
  <si>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</si>
  <si>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</si>
  <si>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</si>
  <si>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</si>
  <si>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</si>
  <si>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</si>
  <si>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</si>
  <si>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</si>
  <si>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</si>
  <si>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Блок проявки Kyocera DV-1150</t>
  </si>
  <si>
    <t>Kyocera ECOSYS P2235dn/2040dn/M2135dn/2635dn/2040dn/2540dn (302RV93020)</t>
  </si>
  <si>
    <t>Блок проявки Kyocera DV-1200</t>
  </si>
  <si>
    <t xml:space="preserve">Kyocera EcoSys-M2235/P2335/M2735dn/M2835 (302VB93010)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</si>
  <si>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</si>
  <si>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</si>
  <si>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</si>
  <si>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</si>
  <si>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</si>
  <si>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</si>
  <si>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</si>
  <si>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</si>
  <si>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</si>
  <si>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</si>
  <si>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</si>
  <si>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</si>
  <si>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</si>
  <si>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</si>
  <si>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</si>
  <si>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</si>
  <si>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</si>
  <si>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</si>
  <si>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</si>
  <si>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</si>
  <si>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</si>
  <si>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Картридж Canon 067 (Cyan) Anycolor</t>
  </si>
  <si>
    <t>Картридж Canon 067 (Magenta) Anycolor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</si>
  <si>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</si>
  <si>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</si>
  <si>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</si>
  <si>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</si>
  <si>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</si>
  <si>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</si>
  <si>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</si>
  <si>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</si>
  <si>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</si>
  <si>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</si>
  <si>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</si>
  <si>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</si>
  <si>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</si>
  <si>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</si>
  <si>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</si>
  <si>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</si>
  <si>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</si>
  <si>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</si>
  <si>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</si>
  <si>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</si>
  <si>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</si>
  <si>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</si>
  <si>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Canon MF-270/272DW/275dw, LBP-122dw повышенной ёмкости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</si>
  <si>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</si>
  <si>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</si>
  <si>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</si>
  <si>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</si>
  <si>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</si>
  <si>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</si>
  <si>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</si>
  <si>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</si>
  <si>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</si>
  <si>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</si>
  <si>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</si>
  <si>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</si>
  <si>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</si>
  <si>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</si>
  <si>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</si>
  <si>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</si>
  <si>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</si>
  <si>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</si>
  <si>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</si>
  <si>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</si>
  <si>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</si>
  <si>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</si>
  <si>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</si>
  <si>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</si>
  <si>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</si>
  <si>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</si>
  <si>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</si>
  <si>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</si>
  <si>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</si>
  <si>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</si>
  <si>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</si>
  <si>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</si>
  <si>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</si>
  <si>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</si>
  <si>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</si>
  <si>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</si>
  <si>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</si>
  <si>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</si>
  <si>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</si>
  <si>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</si>
  <si>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</si>
  <si>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</si>
  <si>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</si>
  <si>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</si>
  <si>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</si>
  <si>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</si>
  <si>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</si>
  <si>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</si>
  <si>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</si>
  <si>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</si>
  <si>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</si>
  <si>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</si>
  <si>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</si>
  <si>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</si>
  <si>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Pantum P3010/P3300/M6700/M6800/M7100/M7200/M7300</t>
  </si>
  <si>
    <t>Тонер+чип PANTUM TN-420HP оригинал</t>
  </si>
  <si>
    <t>Принтер монохромный PANTUM P2500W</t>
  </si>
  <si>
    <t>Картридж Canon 070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</si>
  <si>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</si>
  <si>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</si>
  <si>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</si>
  <si>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</si>
  <si>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Картридж HP CF259X Anycolor с чипом</t>
  </si>
  <si>
    <t>Драм-картридж Pantum DL-428</t>
  </si>
  <si>
    <t>Драм-картридж Pantum DL-5120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</si>
  <si>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</si>
  <si>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</si>
  <si>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</si>
  <si>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</si>
  <si>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</si>
  <si>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</si>
  <si>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</si>
  <si>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</si>
  <si>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</si>
  <si>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</si>
  <si>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</si>
  <si>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</si>
  <si>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</si>
  <si>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</si>
  <si>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Тонерный пылесос</t>
  </si>
  <si>
    <t>для тонера, 800W, фильтр 3М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</si>
  <si>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</si>
  <si>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</si>
  <si>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</si>
  <si>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</si>
  <si>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</si>
  <si>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</si>
  <si>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Картридж Canon 070 Orink</t>
  </si>
  <si>
    <t>Картридж Canon 071 Orink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</si>
  <si>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</si>
  <si>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</si>
  <si>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</si>
  <si>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</si>
  <si>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</si>
  <si>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</si>
  <si>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</si>
  <si>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</si>
  <si>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</si>
  <si>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M1100</t>
  </si>
  <si>
    <t>Комплект роликов Epson P50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</si>
  <si>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</si>
  <si>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</si>
  <si>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</si>
  <si>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</si>
  <si>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</si>
  <si>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</si>
  <si>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Комплект роликов Epson L11050/L8050/L18050</t>
  </si>
  <si>
    <t>Epson Ecotank L11050/L8050/L18050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</si>
  <si>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</si>
  <si>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</si>
  <si>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</si>
  <si>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</si>
  <si>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SP2</t>
  </si>
  <si>
    <t>SP6</t>
  </si>
  <si>
    <t>SP8</t>
  </si>
  <si>
    <t>SP10</t>
  </si>
  <si>
    <t>SP13</t>
  </si>
  <si>
    <t>SP17</t>
  </si>
  <si>
    <t>SP18</t>
  </si>
  <si>
    <t>SP20</t>
  </si>
  <si>
    <t>SP22</t>
  </si>
  <si>
    <t>SP23</t>
  </si>
  <si>
    <t>SP26</t>
  </si>
  <si>
    <t>SP27</t>
  </si>
  <si>
    <t>SP28</t>
  </si>
  <si>
    <t>SP29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</si>
  <si>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</si>
  <si>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</si>
  <si>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</si>
  <si>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</si>
  <si>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</si>
  <si>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</si>
  <si>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</si>
  <si>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</si>
  <si>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</si>
  <si>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</si>
  <si>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</si>
  <si>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</si>
  <si>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</si>
  <si>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</si>
  <si>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</si>
  <si>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</si>
  <si>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</si>
  <si>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</si>
  <si>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</si>
  <si>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SP62</t>
  </si>
  <si>
    <t>SP63</t>
  </si>
  <si>
    <t>SP65</t>
  </si>
  <si>
    <t>SP66</t>
  </si>
  <si>
    <t>SP67</t>
  </si>
  <si>
    <t>SP68</t>
  </si>
  <si>
    <t>SP70</t>
  </si>
  <si>
    <t>SP71</t>
  </si>
  <si>
    <t>SP72</t>
  </si>
  <si>
    <t>SP75</t>
  </si>
  <si>
    <t>SP76</t>
  </si>
  <si>
    <t>SP77</t>
  </si>
  <si>
    <t>SP79</t>
  </si>
  <si>
    <t>SP81</t>
  </si>
  <si>
    <t>SP82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</si>
  <si>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</si>
  <si>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</si>
  <si>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</si>
  <si>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</si>
  <si>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</si>
  <si>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</si>
  <si>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</si>
  <si>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</si>
  <si>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SP123</t>
  </si>
  <si>
    <t>SP124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</si>
  <si>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</si>
  <si>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</si>
  <si>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</si>
  <si>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</si>
  <si>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</si>
  <si>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</si>
  <si>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</si>
  <si>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</si>
  <si>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</si>
  <si>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</si>
  <si>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</si>
  <si>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</si>
  <si>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</si>
  <si>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</si>
  <si>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</si>
  <si>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</si>
  <si>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</si>
  <si>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</si>
  <si>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</si>
  <si>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</si>
  <si>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</si>
  <si>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</si>
  <si>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</si>
  <si>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</si>
  <si>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</si>
  <si>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</si>
  <si>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</si>
  <si>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</si>
  <si>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</si>
  <si>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</si>
  <si>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</si>
  <si>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</si>
  <si>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</si>
  <si>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</si>
  <si>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</si>
  <si>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</si>
  <si>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</si>
  <si>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</si>
  <si>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</si>
  <si>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</si>
  <si>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</si>
  <si>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</si>
  <si>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</si>
  <si>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</si>
  <si>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</si>
  <si>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</si>
  <si>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</si>
  <si>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</si>
  <si>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</si>
  <si>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</si>
  <si>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</si>
  <si>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</si>
  <si>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</si>
  <si>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</si>
  <si>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</si>
  <si>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</si>
  <si>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</si>
  <si>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</si>
  <si>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</si>
  <si>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</si>
  <si>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</si>
  <si>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</si>
  <si>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</si>
  <si>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</si>
  <si>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</si>
  <si>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</si>
  <si>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</si>
  <si>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</si>
  <si>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</si>
  <si>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</si>
  <si>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</si>
  <si>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</si>
  <si>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</si>
  <si>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</si>
  <si>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</si>
  <si>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</si>
  <si>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</si>
  <si>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</si>
  <si>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</si>
  <si>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</si>
  <si>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</si>
  <si>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</si>
  <si>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</si>
  <si>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</si>
  <si>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</si>
  <si>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</si>
  <si>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</si>
  <si>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</si>
  <si>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</si>
  <si>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</si>
  <si>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</si>
  <si>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</si>
  <si>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</si>
  <si>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</si>
  <si>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</si>
  <si>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SP249</t>
  </si>
  <si>
    <t>SP250</t>
  </si>
  <si>
    <t>SP253</t>
  </si>
  <si>
    <t>SP258</t>
  </si>
  <si>
    <t>SP259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</si>
  <si>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</si>
  <si>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</si>
  <si>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</si>
  <si>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</si>
  <si>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</si>
  <si>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</si>
  <si>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</si>
  <si>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</si>
  <si>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</si>
  <si>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</si>
  <si>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</si>
  <si>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</si>
  <si>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</si>
  <si>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</si>
  <si>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</si>
  <si>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</si>
  <si>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</si>
  <si>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</si>
  <si>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</si>
  <si>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</si>
  <si>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</si>
  <si>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</si>
  <si>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</si>
  <si>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</si>
  <si>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</si>
  <si>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</si>
  <si>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</si>
  <si>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</si>
  <si>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</si>
  <si>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</si>
  <si>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</si>
  <si>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</si>
  <si>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</si>
  <si>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</si>
  <si>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</si>
  <si>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</si>
  <si>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</si>
  <si>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</si>
  <si>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</si>
  <si>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</si>
  <si>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</si>
  <si>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</si>
  <si>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</si>
  <si>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</si>
  <si>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</si>
  <si>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</si>
  <si>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</si>
  <si>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</si>
  <si>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</si>
  <si>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</si>
  <si>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</si>
  <si>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</si>
  <si>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</si>
  <si>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</si>
  <si>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</si>
  <si>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</si>
  <si>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</si>
  <si>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</si>
  <si>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</si>
  <si>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</si>
  <si>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</si>
  <si>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</si>
  <si>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</si>
  <si>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</si>
  <si>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</si>
  <si>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</si>
  <si>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</si>
  <si>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</si>
  <si>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</si>
  <si>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</si>
  <si>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</si>
  <si>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</si>
  <si>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</si>
  <si>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</si>
  <si>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</si>
  <si>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</si>
  <si>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</si>
  <si>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</si>
  <si>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</si>
  <si>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</si>
  <si>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</si>
  <si>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</si>
  <si>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SP362</t>
  </si>
  <si>
    <t>SP363</t>
  </si>
  <si>
    <t>SP364</t>
  </si>
  <si>
    <t>SP365</t>
  </si>
  <si>
    <t>SP366</t>
  </si>
  <si>
    <t>SP367</t>
  </si>
  <si>
    <t>SP368</t>
  </si>
  <si>
    <t>SP369</t>
  </si>
  <si>
    <t>SP371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</si>
  <si>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</si>
  <si>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</si>
  <si>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</si>
  <si>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</si>
  <si>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</si>
  <si>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</si>
  <si>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</si>
  <si>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</si>
  <si>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</si>
  <si>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</si>
  <si>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</si>
  <si>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</si>
  <si>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</si>
  <si>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</si>
  <si>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</si>
  <si>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</si>
  <si>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</si>
  <si>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</si>
  <si>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</si>
  <si>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</si>
  <si>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</si>
  <si>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SP429</t>
  </si>
  <si>
    <t>SP430</t>
  </si>
  <si>
    <t>SP431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</si>
  <si>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</si>
  <si>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</si>
  <si>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</si>
  <si>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</si>
  <si>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</si>
  <si>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</si>
  <si>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</si>
  <si>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</si>
  <si>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</si>
  <si>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</si>
  <si>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</si>
  <si>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</si>
  <si>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</si>
  <si>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</si>
  <si>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</si>
  <si>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</si>
  <si>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</si>
  <si>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</si>
  <si>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</si>
  <si>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</si>
  <si>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</si>
  <si>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</si>
  <si>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</si>
  <si>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</si>
  <si>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</si>
  <si>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</si>
  <si>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</si>
  <si>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</si>
  <si>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</si>
  <si>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</si>
  <si>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</si>
  <si>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</si>
  <si>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</si>
  <si>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</si>
  <si>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</si>
  <si>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</si>
  <si>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</si>
  <si>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</si>
  <si>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</si>
  <si>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</si>
  <si>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</si>
  <si>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</si>
  <si>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</si>
  <si>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</si>
  <si>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</si>
  <si>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</si>
  <si>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SP518</t>
  </si>
  <si>
    <t>SP520</t>
  </si>
  <si>
    <t>SP521</t>
  </si>
  <si>
    <t>SP522</t>
  </si>
  <si>
    <t>SP523</t>
  </si>
  <si>
    <t>SP524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</si>
  <si>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</si>
  <si>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</si>
  <si>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</si>
  <si>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</si>
  <si>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</si>
  <si>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</si>
  <si>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</si>
  <si>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</si>
  <si>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</si>
  <si>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</si>
  <si>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</si>
  <si>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</si>
  <si>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</si>
  <si>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</si>
  <si>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</si>
  <si>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</si>
  <si>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</si>
  <si>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</si>
  <si>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</si>
  <si>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</si>
  <si>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</si>
  <si>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</si>
  <si>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</si>
  <si>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</si>
  <si>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</si>
  <si>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</si>
  <si>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</si>
  <si>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</si>
  <si>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</si>
  <si>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</si>
  <si>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</si>
  <si>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</si>
  <si>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</si>
  <si>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</si>
  <si>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</si>
  <si>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</si>
  <si>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</si>
  <si>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</si>
  <si>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</si>
  <si>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</si>
  <si>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Драм-картридж Canon iR2202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</si>
  <si>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</si>
  <si>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</si>
  <si>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</si>
  <si>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</si>
  <si>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</si>
  <si>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Картридж HP W1370A Anycolor</t>
  </si>
  <si>
    <t>HP LaserJet M208/M232/M233</t>
  </si>
  <si>
    <t>SP616</t>
  </si>
  <si>
    <t>Canon IR-C3025/C3125/C3226</t>
  </si>
  <si>
    <t>SP617</t>
  </si>
  <si>
    <t>Тонер-картридж Canon C-EXV54 (Black) Anycolor</t>
  </si>
  <si>
    <t>Драм-картридж Konica Minolta DU-105</t>
  </si>
  <si>
    <t>Konica Minolta AccurioPress C83hc/C2060/C2070/C3070/C3080, Bizhub PRESS C71hc/C1060/C1070 (A5WH0Y0)</t>
  </si>
  <si>
    <t>SP621</t>
  </si>
  <si>
    <t>Магнитный вал HP CF244A/Canon 071</t>
  </si>
  <si>
    <t>HP LaserJet Pro M15/M16/M28/M29, Canon MF-270/272DW/275dw, LBP-122dw</t>
  </si>
  <si>
    <t>SP623</t>
  </si>
  <si>
    <t>Шлейф лампы сканирования Canon MF 211 (15pin)</t>
  </si>
  <si>
    <t>Canon MF-211/212/215/216/217/221/222/223/224/226/227/229/231/232/236/237/244/247/249 (FK4-2109/FK4-5888)</t>
  </si>
  <si>
    <t>SP624</t>
  </si>
  <si>
    <t>Авто-чип Epson L8050/L18050 для ёмкости</t>
  </si>
  <si>
    <t>Epson L8050/L18050</t>
  </si>
  <si>
    <t>SP626</t>
  </si>
  <si>
    <t>Датчик PW Epson 1410</t>
  </si>
  <si>
    <t>Epson 1410/L805/L1300 (2109393/2109392/2088504)</t>
  </si>
  <si>
    <t>SP627</t>
  </si>
  <si>
    <t>Мотор привода дуплекса HP Pro 452dw</t>
  </si>
  <si>
    <t>SP628</t>
  </si>
  <si>
    <t>HP PageWide-352, Pro 452/477 (D3Q15-60137)</t>
  </si>
  <si>
    <t>Тонер-картридж Kyocera TK-1150 Anycolor</t>
  </si>
  <si>
    <t>Kyocera EcoSys M2135/P2235/M2635/M2735dw</t>
  </si>
  <si>
    <t>SP629</t>
  </si>
  <si>
    <t>Canon iR-2016/2202/2204/2420/2018/2318/2200/2800/3300/2020/2025/2030/2270/2870, HP LaserJet 5000/5100/5200/M5025/M5035/M435/M701/M706/M712/725</t>
  </si>
  <si>
    <t>Термопленка Canon iR2520</t>
  </si>
  <si>
    <t>Canon iR-2520/2525/2530/2535/2545</t>
  </si>
  <si>
    <t>SP631</t>
  </si>
  <si>
    <t>Чип Epson M1170 для ёмкости</t>
  </si>
  <si>
    <t>SP632</t>
  </si>
  <si>
    <t>Epson M1140/1170/1180/2140/2170/3140/3170/3180, L6160/6170/6190/14150 (C13T04D100)</t>
  </si>
  <si>
    <t>Тонер Pantum 115гр.(в бутылках)</t>
  </si>
  <si>
    <t>Тонер Pantum 145гр.(в бутылках)</t>
  </si>
  <si>
    <t>SP633</t>
  </si>
  <si>
    <t>SP634</t>
  </si>
  <si>
    <t>Konica Minolta AccurioPress C83hc/C2060/C2070/C3070/C3080/C4070/C4080, AccurioPrint-C2060L/C3070L/C4065, Bizhub PRESS C71cf/C71hc/C1060/C1070, Bizhub PRO-C1060L</t>
  </si>
  <si>
    <t>Блок девелопера Konica Minolta DV-614C (Cyan)</t>
  </si>
  <si>
    <t>Блок девелопера Konica Minolta DV-614Y (Yellow)</t>
  </si>
  <si>
    <t>Блок девелопера Konica Minolta DV-614M (Magenta)</t>
  </si>
  <si>
    <t>SP636</t>
  </si>
  <si>
    <t>SP637</t>
  </si>
  <si>
    <t>SP638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</si>
  <si>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Ballet Universal, A3, 80гр./м2</t>
    </r>
  </si>
  <si>
    <t>SP639</t>
  </si>
  <si>
    <t>Чип HP CF259X</t>
  </si>
  <si>
    <t>HP LaserJet Pro-M304/404/428 повышенной ёмкости</t>
  </si>
  <si>
    <t>SP640</t>
  </si>
  <si>
    <t>Главный мотор Canon MF3010 оригинал восстановленный</t>
  </si>
  <si>
    <t>Canon LBP-6000/6018/6020/6030/6040 , HP LJ P1102/M1132/M1212/M1214/M1217 (RL1-2591-000000/RM1-7602/RL1-2949-000000/RM1-7900)</t>
  </si>
  <si>
    <t>SP641</t>
  </si>
  <si>
    <t>Чип Canon 067 цветной BK/C/Y/M</t>
  </si>
  <si>
    <t>Чип Canon 069 цветной BK/C/Y/M</t>
  </si>
  <si>
    <t>Чип HP W2030A/31A/32A/33A (415A) цветной BK/C/Y/M</t>
  </si>
  <si>
    <t>SP642</t>
  </si>
  <si>
    <t>SP643</t>
  </si>
  <si>
    <t>SP644</t>
  </si>
  <si>
    <t>Петля (шарнир) узла сканирования HP M426</t>
  </si>
  <si>
    <t>HP LJ Pro M277/M274/M426/M428 (B3Q10-60125-033)</t>
  </si>
  <si>
    <t>SP645</t>
  </si>
  <si>
    <t>ПРИНТЕРЫ И МФУ</t>
  </si>
  <si>
    <t>МФУ 3-1 лазерное монохромное А4 Canon ImageClass MF3010</t>
  </si>
  <si>
    <t>МФУ 3-1 лазерное черно-белое, A4, 18 стр/мин, 64Mb,USB2.0,USB кабель в комплекте (картридж 925 ресурс -700 стр стартовый)</t>
  </si>
  <si>
    <t>МФУ 3-1 лазерное монохромное А4 Canon i-SENSYS MF463dw</t>
  </si>
  <si>
    <t>МФУ 3-1 лазерное черно-белое, A4,1Gb,40 стр/мин,LCD, DADF-двухстороннее сканирование, двусторонняя печать, USB 2.0, сетевой,WiFi, RUS ( картридж 070-3000 стр) (возможна установка картриджа 070Н - 10200 стр)</t>
  </si>
  <si>
    <t>SP646</t>
  </si>
  <si>
    <t>SP648</t>
  </si>
  <si>
    <t>SP650</t>
  </si>
  <si>
    <t>SP653</t>
  </si>
  <si>
    <t>SP660</t>
  </si>
  <si>
    <t>SP661</t>
  </si>
  <si>
    <t>SP662</t>
  </si>
  <si>
    <t>Canon LBP-220/223/225/226, MF-440/443/445/446/449 повышенной ёмкости</t>
  </si>
  <si>
    <t>SP663</t>
  </si>
  <si>
    <t>SP664</t>
  </si>
  <si>
    <t>SP665</t>
  </si>
  <si>
    <t>SP666</t>
  </si>
  <si>
    <t>SP667</t>
  </si>
  <si>
    <t>SP668</t>
  </si>
  <si>
    <t>SP669</t>
  </si>
  <si>
    <t>SP670</t>
  </si>
  <si>
    <t>SP671</t>
  </si>
  <si>
    <t>SP674</t>
  </si>
  <si>
    <t>SP675</t>
  </si>
  <si>
    <t>МФУ 4-1 лазерное монохромное А4 Canon i-SENSYS MF237w bundle</t>
  </si>
  <si>
    <t>МФУ 4-1 лазерное черно-белое, A4, 256Mb,23 стр/ мин, LCD, ADF, USB 2.0, сетевой,WiFi,RUS ( картридж 737-2400 стр)+(2 доп. картриджа 737 оригинал) + 2 оригинальных картриджа</t>
  </si>
  <si>
    <t>SP676</t>
  </si>
  <si>
    <r>
      <t xml:space="preserve">Тонер JADI HP 1010 </t>
    </r>
    <r>
      <rPr>
        <b/>
        <i/>
        <sz val="14"/>
        <color indexed="53"/>
        <rFont val="Arial"/>
        <family val="2"/>
        <charset val="204"/>
      </rPr>
      <t>140гр.(в бутылках)</t>
    </r>
  </si>
  <si>
    <t>Тонер JADI HP 1010 1кг(в бутылках)</t>
  </si>
  <si>
    <t>Тонер JADI Pantum 65гр.(в бутылках)</t>
  </si>
  <si>
    <t>Тонер JADI Pantum 1кг(в бутылках)</t>
  </si>
  <si>
    <t>Тонер JADI HP CF217A/230A магнитный вал 80гр.(в бутылках)</t>
  </si>
  <si>
    <t>Тонер JADI HP CF217A/230A магнитный вал 1кг(в бутылках)</t>
  </si>
  <si>
    <t>Тонер JADI Samsung/Xerox 3117/Lexmark/Epson 140гр.</t>
  </si>
  <si>
    <t>Тонер JADI Samsung/Xerox 3117/Lexmark/Epson 1кг (в бутылках)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</si>
  <si>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</si>
  <si>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</si>
  <si>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</si>
  <si>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</si>
  <si>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</si>
  <si>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</si>
  <si>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</si>
  <si>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</si>
  <si>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Картридж Canon 045/Canon 054/HP CF541A(203A)/HP CF401A(201A) (Cyan) универсал MIPO</t>
  </si>
  <si>
    <t>Картридж Canon 045/Canon 054/HP CF542A(203A)/HP CF402A(201A) (Yellow) универсал MIPO</t>
  </si>
  <si>
    <t>Картридж Canon 045/Canon 054/HP CF543A(203A)/HP CF403A(201A) (Magenta) универсал MIPO</t>
  </si>
  <si>
    <t>SP686</t>
  </si>
  <si>
    <t>SP687</t>
  </si>
  <si>
    <t>SP688</t>
  </si>
  <si>
    <t>SP689</t>
  </si>
  <si>
    <t>Картридж Canon C-725/C-728/HP CE285A/HP CE278A/HP CB435A/HP CB436A универсал GG</t>
  </si>
  <si>
    <t>Картридж HP Q2612A/Canon FX10/C-703 универсал GG</t>
  </si>
  <si>
    <t>Картридж HP W1106A GG</t>
  </si>
  <si>
    <t>Картридж Canon 070 GG</t>
  </si>
  <si>
    <t>Картридж Canon 070H GG</t>
  </si>
  <si>
    <t>Картридж Canon 071 GG</t>
  </si>
  <si>
    <t>Картридж Canon 071H GG</t>
  </si>
  <si>
    <t>Картридж HP CF230A/Canon 051 универсал GG</t>
  </si>
  <si>
    <t>Картридж HP CF230X/Canon 051H универсал GG</t>
  </si>
  <si>
    <t>Картридж HP CF259A GG с чипом</t>
  </si>
  <si>
    <t>Картридж HP CF259X GG с чипом</t>
  </si>
  <si>
    <t>Картридж Canon 057 GG с чипом</t>
  </si>
  <si>
    <t>Картридж Canon 057H GG с чипом</t>
  </si>
  <si>
    <t>Картридж Canon 067 (Black) GG</t>
  </si>
  <si>
    <t>Картридж Canon 067 (Cyan) GG</t>
  </si>
  <si>
    <t>Картридж Canon 067 (Yellow) GG</t>
  </si>
  <si>
    <t>Картридж Canon 067 (Magenta) GG</t>
  </si>
  <si>
    <t>Картридж Canon 069 (Black) GG</t>
  </si>
  <si>
    <t>Картридж Canon 069 (Cyan) GG</t>
  </si>
  <si>
    <t>Картридж Canon 069 (Yellow) GG</t>
  </si>
  <si>
    <t>Картридж Canon 069 (Magenta) GG</t>
  </si>
  <si>
    <t>Картридж Xerox B-315 GG</t>
  </si>
  <si>
    <t>Картридж Pantum PC-211 GG</t>
  </si>
  <si>
    <t>Тонер GG HP CF217A/230A магнитный вал 80гр.(в бутылках)</t>
  </si>
  <si>
    <t>Тонер GG HP CF217A/230A магнитный вал 1кг(в бутылках)</t>
  </si>
  <si>
    <t>Тонер-картридж Kyocera TK-3430 GG</t>
  </si>
  <si>
    <t>Драм-картридж Canon iR2016 Anycolor</t>
  </si>
  <si>
    <t>Тонер-картридж Kyocera TK-1240 GG</t>
  </si>
  <si>
    <t>Kyocera EcoSys-MA2000, PA2000, MA2001, PA2001</t>
  </si>
  <si>
    <t>Тонер-картридж Kyocera TK-6115 GG</t>
  </si>
  <si>
    <t>Kyocera EcoSys-M4125/M4132</t>
  </si>
  <si>
    <t>SP691</t>
  </si>
  <si>
    <t>SP692</t>
  </si>
  <si>
    <t>Картридж Canon 055 (Black) GG</t>
  </si>
  <si>
    <t>Картридж Canon 055 (Cyan) GG</t>
  </si>
  <si>
    <t>Картридж Canon 055 (Yellow) GG</t>
  </si>
  <si>
    <t>Картридж Canon 055 (Magenta) GG</t>
  </si>
  <si>
    <t>SP693</t>
  </si>
  <si>
    <t>SP694</t>
  </si>
  <si>
    <t>SP695</t>
  </si>
  <si>
    <t>SP696</t>
  </si>
  <si>
    <t>Термопленка Canon iR С5030</t>
  </si>
  <si>
    <t>Canon iR-ADV-C5030/C5035/C5045/C5051/C5235/C5240/C5250/C5255 (FM3-5951)</t>
  </si>
  <si>
    <t>Термопленка Canon iR С5535</t>
  </si>
  <si>
    <t>Canon iR-ADV-C5535/C5540/C5560 (FM3-5950)</t>
  </si>
  <si>
    <t>SP697</t>
  </si>
  <si>
    <t>SP698</t>
  </si>
  <si>
    <t>Фотовал Canon iR С5030</t>
  </si>
  <si>
    <t>Canon iR ADV C5030/C5035/C5045/C5051/C5235/C5240/C5250/C5255</t>
  </si>
  <si>
    <t>SP699</t>
  </si>
  <si>
    <t>Ракель Canon iR С5030</t>
  </si>
  <si>
    <t>SP700</t>
  </si>
  <si>
    <t>Дозирующее лезвие Canon iR С5030</t>
  </si>
  <si>
    <t>SP701</t>
  </si>
  <si>
    <t>Резиновый вал в печь Canon MF 272</t>
  </si>
  <si>
    <t>Canon MF 272/MF273dw/MF275dw, LBP122dw(FM2-E690-GV)</t>
  </si>
  <si>
    <t>SP706</t>
  </si>
  <si>
    <t>Ракель ленты переноса Konica Minolta BizHub C1060/C1070</t>
  </si>
  <si>
    <t>SP707</t>
  </si>
  <si>
    <t>Ремень переноса изображения Konica Minolta Bizhub C1060/C1070</t>
  </si>
  <si>
    <t>SP708</t>
  </si>
  <si>
    <t xml:space="preserve">Konica Minolta bizhub PRESS C1060/C1070/C2060/C2070/C3070/C3080/C3080P/C6000/C7000 (A1DU504203)
</t>
  </si>
  <si>
    <t>Термопленка Konica Minolta BizHub C1060/С1070</t>
  </si>
  <si>
    <t>SP709</t>
  </si>
  <si>
    <t xml:space="preserve">Konica Minolta Bizhub PRESS C1060/C1070/C2060/C2070/C3070 (A50U765000)
</t>
  </si>
  <si>
    <t xml:space="preserve">Konica Minolta Bizhub PRESS C1060/C1070/C2060/C2070/C3070/C3080/C3080P/C4065/C4070/C4080 (A50UR70K11)
</t>
  </si>
  <si>
    <t>Тонер HP 5000/1005 до 150гр., свыше - доплата за тонер</t>
  </si>
  <si>
    <t>Тонер HP CF217A/230A до 150гр., свыше - доплата за тонер</t>
  </si>
  <si>
    <t>Тонер Samsung/Xerox/Brother/Pantum до 150гр., свыше - доплата за тонер</t>
  </si>
  <si>
    <t>в зависимости от версии прошивки и сложности</t>
  </si>
  <si>
    <t>Чернила BulkInk EPSON L-серия водные бут. 500 мл</t>
  </si>
  <si>
    <t>Epson L-серия, водные, для 4- и 6-цветных СНПЧ, бут 500мл (BK/C/Y/M/LM/LC)</t>
  </si>
  <si>
    <t>SP711</t>
  </si>
  <si>
    <t>МФУ 3-1 лазерное цветное А4 Canon i-SENSYS MF651Cw</t>
  </si>
  <si>
    <t>МФУ 3-1 лазерное цветное, A4, 1Gb,18стр/мин, LCD, USB2.0, сетевой,WiFi (4 стартовых картриджа 067 черный-ресурс 1350 стр,067 C/M/Y-ресурс по 680 стр)</t>
  </si>
  <si>
    <t>SP712</t>
  </si>
  <si>
    <t>Принтер лазерный монохромный Canon LBP6030W черный</t>
  </si>
  <si>
    <t>Принтер лазерный с WIFI монохромный, A4,19 стр/мин, 32Mb,2400dpi, USB2.0 (картридж 125 ресурс -700 стр стартовый)</t>
  </si>
  <si>
    <t>Термопленка HP 2035/Canon MF-4410 оригинал</t>
  </si>
  <si>
    <t>Драм-картридж HP CF232A/Canon 051 универсал Anycolor</t>
  </si>
  <si>
    <t>SP718</t>
  </si>
  <si>
    <t>Прайс-лист на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</si>
</sst>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_р_."/>
    <numFmt numFmtId="167" formatCode="#,##0.00_р_."/>
    <numFmt numFmtId="168" formatCode="0.0"/>
    <numFmt numFmtId="169" formatCode="_-* #,##0.0_р_._-;\-* #,##0.0_р_._-;_-* &quot;-&quot;?_р_._-;_-@_-"/>
    <numFmt numFmtId="170" formatCode="_-* #,##0.0_р_._-;\-* #,##0.0_р_._-;_-* &quot;-&quot;??_р_._-;_-@_-"/>
    <numFmt numFmtId="171" formatCode="_-* #,##0_р_._-;\-* #,##0_р_._-;_-* &quot;-&quot;??_р_._-;_-@_-"/>
    <numFmt numFmtId="172" formatCode="#,##0_р_."/>
    <numFmt numFmtId="173" formatCode="#,##0.0"/>
  </numFmts>
  <fonts count="91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b/>
      <sz val="12"/>
      <name val="Arial"/>
      <family val="2"/>
    </font>
    <font>
      <b/>
      <i/>
      <sz val="14"/>
      <color indexed="53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  <font>
      <b/>
      <i/>
      <sz val="11"/>
      <color theme="9" tint="-0.249977111117893"/>
      <name val="Arial"/>
      <family val="2"/>
      <charset val="204"/>
    </font>
    <font>
      <i/>
      <sz val="11"/>
      <color theme="9" tint="-0.249977111117893"/>
      <name val="Arial"/>
      <family val="2"/>
      <charset val="204"/>
    </font>
    <font>
      <b/>
      <i/>
      <sz val="12"/>
      <color theme="9" tint="-0.249977111117893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1" fillId="0" borderId="0" applyFont="0" applyFill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shrinkToFit="1"/>
    </xf>
    <xf numFmtId="166" fontId="3" fillId="0" borderId="0" xfId="0" applyNumberFormat="1" applyFont="1" applyAlignment="1">
      <alignment horizontal="center" vertical="center" shrinkToFit="1"/>
    </xf>
    <xf numFmtId="169" fontId="35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36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7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72" fontId="3" fillId="0" borderId="0" xfId="0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shrinkToFit="1"/>
    </xf>
    <xf numFmtId="166" fontId="36" fillId="0" borderId="0" xfId="0" applyNumberFormat="1" applyFont="1" applyAlignment="1">
      <alignment horizontal="center" vertical="center" shrinkToFit="1"/>
    </xf>
    <xf numFmtId="0" fontId="0" fillId="0" borderId="0" xfId="0" applyFill="1"/>
    <xf numFmtId="169" fontId="35" fillId="4" borderId="1" xfId="0" applyNumberFormat="1" applyFont="1" applyFill="1" applyBorder="1" applyAlignment="1">
      <alignment horizontal="center" vertical="center" shrinkToFit="1"/>
    </xf>
    <xf numFmtId="170" fontId="35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 applyAlignment="1"/>
    <xf numFmtId="0" fontId="7" fillId="5" borderId="0" xfId="0" applyFont="1" applyFill="1" applyBorder="1" applyAlignment="1"/>
    <xf numFmtId="16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0" fillId="0" borderId="6" xfId="0" applyFont="1" applyFill="1" applyBorder="1" applyAlignment="1">
      <alignment horizontal="left" vertical="center" wrapText="1" shrinkToFit="1"/>
    </xf>
    <xf numFmtId="0" fontId="40" fillId="0" borderId="6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left" vertical="center" wrapText="1" shrinkToFit="1"/>
    </xf>
    <xf numFmtId="0" fontId="40" fillId="0" borderId="6" xfId="0" applyFont="1" applyFill="1" applyBorder="1" applyAlignment="1">
      <alignment horizontal="left" vertical="center" shrinkToFit="1"/>
    </xf>
    <xf numFmtId="0" fontId="40" fillId="4" borderId="6" xfId="0" applyFont="1" applyFill="1" applyBorder="1" applyAlignment="1">
      <alignment horizontal="left" vertical="center" wrapText="1" shrinkToFit="1"/>
    </xf>
    <xf numFmtId="0" fontId="40" fillId="4" borderId="7" xfId="0" applyFont="1" applyFill="1" applyBorder="1" applyAlignment="1">
      <alignment horizontal="left" vertical="center" wrapText="1" shrinkToFit="1"/>
    </xf>
    <xf numFmtId="169" fontId="35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41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64" fontId="36" fillId="6" borderId="4" xfId="0" applyNumberFormat="1" applyFont="1" applyFill="1" applyBorder="1" applyAlignment="1">
      <alignment horizontal="center" vertical="center" shrinkToFit="1"/>
    </xf>
    <xf numFmtId="0" fontId="42" fillId="3" borderId="7" xfId="0" applyFont="1" applyFill="1" applyBorder="1" applyAlignment="1">
      <alignment horizontal="left" vertical="center" wrapText="1"/>
    </xf>
    <xf numFmtId="0" fontId="42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0" fontId="43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42" fillId="6" borderId="10" xfId="0" applyFont="1" applyFill="1" applyBorder="1" applyAlignment="1">
      <alignment horizontal="left" vertical="center" wrapText="1"/>
    </xf>
    <xf numFmtId="0" fontId="42" fillId="3" borderId="10" xfId="0" applyFont="1" applyFill="1" applyBorder="1" applyAlignment="1">
      <alignment horizontal="left" vertical="center" wrapText="1"/>
    </xf>
    <xf numFmtId="0" fontId="43" fillId="4" borderId="11" xfId="0" applyFont="1" applyFill="1" applyBorder="1" applyAlignment="1">
      <alignment horizontal="left" vertical="center"/>
    </xf>
    <xf numFmtId="0" fontId="43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64" fontId="36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9" fontId="35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0" fillId="0" borderId="6" xfId="0" applyFont="1" applyFill="1" applyBorder="1" applyAlignment="1">
      <alignment vertical="center" wrapText="1"/>
    </xf>
    <xf numFmtId="169" fontId="35" fillId="0" borderId="4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vertical="center" wrapText="1"/>
    </xf>
    <xf numFmtId="0" fontId="43" fillId="0" borderId="12" xfId="0" applyFont="1" applyFill="1" applyBorder="1" applyAlignment="1">
      <alignment horizontal="left" vertical="center"/>
    </xf>
    <xf numFmtId="170" fontId="35" fillId="0" borderId="15" xfId="0" applyNumberFormat="1" applyFont="1" applyFill="1" applyBorder="1" applyAlignment="1">
      <alignment horizontal="center" vertical="center" shrinkToFit="1"/>
    </xf>
    <xf numFmtId="0" fontId="42" fillId="6" borderId="11" xfId="0" applyFont="1" applyFill="1" applyBorder="1" applyAlignment="1">
      <alignment horizontal="left" vertical="center" wrapText="1"/>
    </xf>
    <xf numFmtId="0" fontId="45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69" fontId="35" fillId="0" borderId="16" xfId="0" applyNumberFormat="1" applyFont="1" applyFill="1" applyBorder="1" applyAlignment="1">
      <alignment horizontal="center" vertical="center" shrinkToFit="1"/>
    </xf>
    <xf numFmtId="0" fontId="42" fillId="3" borderId="11" xfId="0" applyFont="1" applyFill="1" applyBorder="1" applyAlignment="1">
      <alignment horizontal="left" vertical="center" wrapText="1"/>
    </xf>
    <xf numFmtId="169" fontId="46" fillId="8" borderId="1" xfId="0" applyNumberFormat="1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left" vertical="center" wrapText="1" shrinkToFit="1"/>
    </xf>
    <xf numFmtId="0" fontId="47" fillId="0" borderId="11" xfId="0" applyFont="1" applyFill="1" applyBorder="1" applyAlignment="1">
      <alignment horizontal="left" vertical="center"/>
    </xf>
    <xf numFmtId="169" fontId="46" fillId="0" borderId="1" xfId="0" applyNumberFormat="1" applyFont="1" applyFill="1" applyBorder="1" applyAlignment="1">
      <alignment horizontal="center" vertical="center" shrinkToFit="1"/>
    </xf>
    <xf numFmtId="0" fontId="48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46" fillId="8" borderId="11" xfId="0" applyFont="1" applyFill="1" applyBorder="1" applyAlignment="1">
      <alignment horizontal="left" vertical="center"/>
    </xf>
    <xf numFmtId="0" fontId="46" fillId="8" borderId="6" xfId="0" applyFont="1" applyFill="1" applyBorder="1" applyAlignment="1">
      <alignment horizontal="left" vertical="center" wrapText="1" shrinkToFit="1"/>
    </xf>
    <xf numFmtId="0" fontId="34" fillId="0" borderId="0" xfId="0" applyFont="1" applyFill="1"/>
    <xf numFmtId="164" fontId="36" fillId="6" borderId="16" xfId="0" applyNumberFormat="1" applyFont="1" applyFill="1" applyBorder="1" applyAlignment="1">
      <alignment horizontal="center" vertical="center" shrinkToFit="1"/>
    </xf>
    <xf numFmtId="164" fontId="36" fillId="3" borderId="16" xfId="0" applyNumberFormat="1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horizontal="left" vertical="center"/>
    </xf>
    <xf numFmtId="0" fontId="50" fillId="0" borderId="11" xfId="0" applyFont="1" applyFill="1" applyBorder="1" applyAlignment="1">
      <alignment horizontal="left" vertical="center"/>
    </xf>
    <xf numFmtId="169" fontId="49" fillId="0" borderId="1" xfId="0" applyNumberFormat="1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right" vertical="center"/>
    </xf>
    <xf numFmtId="0" fontId="51" fillId="3" borderId="11" xfId="2" applyFont="1" applyFill="1" applyBorder="1" applyAlignment="1">
      <alignment horizontal="center" vertical="center"/>
    </xf>
    <xf numFmtId="0" fontId="52" fillId="0" borderId="0" xfId="0" applyFont="1" applyFill="1"/>
    <xf numFmtId="0" fontId="53" fillId="9" borderId="6" xfId="0" applyFont="1" applyFill="1" applyBorder="1" applyAlignment="1">
      <alignment vertical="center" wrapText="1"/>
    </xf>
    <xf numFmtId="0" fontId="54" fillId="9" borderId="11" xfId="0" applyFont="1" applyFill="1" applyBorder="1" applyAlignment="1">
      <alignment horizontal="left" vertical="center"/>
    </xf>
    <xf numFmtId="0" fontId="55" fillId="0" borderId="0" xfId="0" applyFont="1" applyFill="1"/>
    <xf numFmtId="0" fontId="56" fillId="9" borderId="6" xfId="0" applyFont="1" applyFill="1" applyBorder="1" applyAlignment="1">
      <alignment horizontal="left" vertical="center" wrapText="1" shrinkToFit="1"/>
    </xf>
    <xf numFmtId="0" fontId="57" fillId="9" borderId="11" xfId="0" applyFont="1" applyFill="1" applyBorder="1" applyAlignment="1">
      <alignment horizontal="left" vertical="center"/>
    </xf>
    <xf numFmtId="169" fontId="58" fillId="9" borderId="1" xfId="0" applyNumberFormat="1" applyFont="1" applyFill="1" applyBorder="1" applyAlignment="1">
      <alignment horizontal="center" vertical="center" shrinkToFit="1"/>
    </xf>
    <xf numFmtId="0" fontId="59" fillId="9" borderId="11" xfId="0" applyFont="1" applyFill="1" applyBorder="1" applyAlignment="1">
      <alignment horizontal="left" vertical="center"/>
    </xf>
    <xf numFmtId="169" fontId="60" fillId="9" borderId="1" xfId="0" applyNumberFormat="1" applyFont="1" applyFill="1" applyBorder="1" applyAlignment="1">
      <alignment horizontal="center" vertical="center" shrinkToFit="1"/>
    </xf>
    <xf numFmtId="0" fontId="61" fillId="9" borderId="11" xfId="0" applyFont="1" applyFill="1" applyBorder="1" applyAlignment="1">
      <alignment horizontal="left" vertical="center"/>
    </xf>
    <xf numFmtId="169" fontId="62" fillId="9" borderId="1" xfId="0" applyNumberFormat="1" applyFont="1" applyFill="1" applyBorder="1" applyAlignment="1">
      <alignment horizontal="center" vertical="center" shrinkToFit="1"/>
    </xf>
    <xf numFmtId="0" fontId="63" fillId="9" borderId="11" xfId="0" applyFont="1" applyFill="1" applyBorder="1" applyAlignment="1">
      <alignment horizontal="left" vertical="center"/>
    </xf>
    <xf numFmtId="169" fontId="64" fillId="9" borderId="1" xfId="0" applyNumberFormat="1" applyFont="1" applyFill="1" applyBorder="1" applyAlignment="1">
      <alignment horizontal="center" vertical="center" shrinkToFit="1"/>
    </xf>
    <xf numFmtId="0" fontId="65" fillId="0" borderId="0" xfId="0" applyFont="1" applyFill="1"/>
    <xf numFmtId="0" fontId="66" fillId="0" borderId="0" xfId="0" applyFont="1" applyFill="1"/>
    <xf numFmtId="0" fontId="67" fillId="0" borderId="0" xfId="0" applyFont="1" applyFill="1"/>
    <xf numFmtId="0" fontId="68" fillId="0" borderId="6" xfId="0" applyFont="1" applyFill="1" applyBorder="1" applyAlignment="1">
      <alignment horizontal="left" vertical="center" wrapText="1" shrinkToFit="1"/>
    </xf>
    <xf numFmtId="0" fontId="69" fillId="0" borderId="11" xfId="0" applyFont="1" applyFill="1" applyBorder="1" applyAlignment="1">
      <alignment horizontal="left" vertical="center"/>
    </xf>
    <xf numFmtId="0" fontId="70" fillId="0" borderId="6" xfId="0" applyFont="1" applyFill="1" applyBorder="1" applyAlignment="1">
      <alignment horizontal="left" vertical="center" wrapText="1" shrinkToFit="1"/>
    </xf>
    <xf numFmtId="0" fontId="71" fillId="0" borderId="11" xfId="0" applyFont="1" applyFill="1" applyBorder="1" applyAlignment="1">
      <alignment horizontal="left" vertical="center"/>
    </xf>
    <xf numFmtId="169" fontId="70" fillId="0" borderId="1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shrinkToFit="1"/>
    </xf>
    <xf numFmtId="0" fontId="72" fillId="0" borderId="0" xfId="1" applyFont="1" applyAlignment="1" applyProtection="1">
      <alignment horizontal="left" wrapText="1" indent="1"/>
    </xf>
    <xf numFmtId="0" fontId="54" fillId="9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57" fillId="9" borderId="11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2" fillId="6" borderId="10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/>
    </xf>
    <xf numFmtId="0" fontId="59" fillId="9" borderId="11" xfId="0" applyFont="1" applyFill="1" applyBorder="1" applyAlignment="1">
      <alignment horizontal="center" vertical="center"/>
    </xf>
    <xf numFmtId="0" fontId="61" fillId="9" borderId="11" xfId="0" applyFont="1" applyFill="1" applyBorder="1" applyAlignment="1">
      <alignment horizontal="center" vertical="center"/>
    </xf>
    <xf numFmtId="0" fontId="63" fillId="9" borderId="11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 wrapText="1"/>
    </xf>
    <xf numFmtId="0" fontId="43" fillId="4" borderId="11" xfId="0" applyFont="1" applyFill="1" applyBorder="1" applyAlignment="1">
      <alignment horizontal="center" vertical="center"/>
    </xf>
    <xf numFmtId="0" fontId="46" fillId="8" borderId="11" xfId="0" applyFont="1" applyFill="1" applyBorder="1" applyAlignment="1">
      <alignment horizontal="center" vertical="center"/>
    </xf>
    <xf numFmtId="0" fontId="43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4" fillId="9" borderId="11" xfId="0" applyNumberFormat="1" applyFont="1" applyFill="1" applyBorder="1" applyAlignment="1">
      <alignment horizontal="center" vertical="center"/>
    </xf>
    <xf numFmtId="3" fontId="71" fillId="0" borderId="11" xfId="0" applyNumberFormat="1" applyFont="1" applyFill="1" applyBorder="1" applyAlignment="1">
      <alignment horizontal="center" vertical="center"/>
    </xf>
    <xf numFmtId="3" fontId="69" fillId="0" borderId="11" xfId="0" applyNumberFormat="1" applyFont="1" applyFill="1" applyBorder="1" applyAlignment="1">
      <alignment horizontal="center" vertical="center"/>
    </xf>
    <xf numFmtId="3" fontId="57" fillId="9" borderId="11" xfId="0" applyNumberFormat="1" applyFont="1" applyFill="1" applyBorder="1" applyAlignment="1">
      <alignment horizontal="center" vertical="center"/>
    </xf>
    <xf numFmtId="3" fontId="43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42" fillId="6" borderId="10" xfId="0" applyNumberFormat="1" applyFont="1" applyFill="1" applyBorder="1" applyAlignment="1">
      <alignment horizontal="center" vertical="center" wrapText="1"/>
    </xf>
    <xf numFmtId="3" fontId="42" fillId="3" borderId="11" xfId="0" applyNumberFormat="1" applyFont="1" applyFill="1" applyBorder="1" applyAlignment="1">
      <alignment horizontal="center" vertical="center" wrapText="1"/>
    </xf>
    <xf numFmtId="3" fontId="50" fillId="0" borderId="11" xfId="0" applyNumberFormat="1" applyFont="1" applyFill="1" applyBorder="1" applyAlignment="1">
      <alignment horizontal="center" vertical="center"/>
    </xf>
    <xf numFmtId="3" fontId="59" fillId="9" borderId="11" xfId="0" applyNumberFormat="1" applyFont="1" applyFill="1" applyBorder="1" applyAlignment="1">
      <alignment horizontal="center" vertical="center"/>
    </xf>
    <xf numFmtId="3" fontId="61" fillId="9" borderId="11" xfId="0" applyNumberFormat="1" applyFont="1" applyFill="1" applyBorder="1" applyAlignment="1">
      <alignment horizontal="center" vertical="center"/>
    </xf>
    <xf numFmtId="3" fontId="63" fillId="9" borderId="11" xfId="0" applyNumberFormat="1" applyFont="1" applyFill="1" applyBorder="1" applyAlignment="1">
      <alignment horizontal="center" vertical="center"/>
    </xf>
    <xf numFmtId="3" fontId="42" fillId="3" borderId="10" xfId="0" applyNumberFormat="1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/>
    </xf>
    <xf numFmtId="3" fontId="43" fillId="0" borderId="12" xfId="0" applyNumberFormat="1" applyFont="1" applyFill="1" applyBorder="1" applyAlignment="1">
      <alignment horizontal="center" vertical="center"/>
    </xf>
    <xf numFmtId="3" fontId="42" fillId="6" borderId="11" xfId="0" applyNumberFormat="1" applyFont="1" applyFill="1" applyBorder="1" applyAlignment="1">
      <alignment horizontal="center" vertical="center" wrapText="1"/>
    </xf>
    <xf numFmtId="3" fontId="51" fillId="3" borderId="11" xfId="2" applyNumberFormat="1" applyFont="1" applyFill="1" applyBorder="1" applyAlignment="1">
      <alignment horizontal="center" vertical="center"/>
    </xf>
    <xf numFmtId="3" fontId="43" fillId="4" borderId="11" xfId="0" applyNumberFormat="1" applyFont="1" applyFill="1" applyBorder="1" applyAlignment="1">
      <alignment horizontal="center" vertical="center"/>
    </xf>
    <xf numFmtId="3" fontId="46" fillId="8" borderId="11" xfId="0" applyNumberFormat="1" applyFont="1" applyFill="1" applyBorder="1" applyAlignment="1">
      <alignment horizontal="center" vertical="center"/>
    </xf>
    <xf numFmtId="3" fontId="43" fillId="4" borderId="10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left" vertical="center" wrapText="1" shrinkToFit="1"/>
    </xf>
    <xf numFmtId="0" fontId="73" fillId="0" borderId="11" xfId="0" applyFont="1" applyFill="1" applyBorder="1" applyAlignment="1">
      <alignment horizontal="left" vertical="center"/>
    </xf>
    <xf numFmtId="169" fontId="74" fillId="0" borderId="1" xfId="0" applyNumberFormat="1" applyFont="1" applyFill="1" applyBorder="1" applyAlignment="1">
      <alignment horizontal="center" vertical="center" shrinkToFit="1"/>
    </xf>
    <xf numFmtId="0" fontId="73" fillId="0" borderId="11" xfId="0" applyFont="1" applyFill="1" applyBorder="1" applyAlignment="1">
      <alignment horizontal="center" vertical="center"/>
    </xf>
    <xf numFmtId="3" fontId="73" fillId="0" borderId="11" xfId="0" applyNumberFormat="1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/>
    </xf>
    <xf numFmtId="0" fontId="44" fillId="0" borderId="6" xfId="0" applyFont="1" applyFill="1" applyBorder="1" applyAlignment="1">
      <alignment horizontal="left" vertical="center" shrinkToFit="1"/>
    </xf>
    <xf numFmtId="169" fontId="44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75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59" fillId="0" borderId="11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/>
    </xf>
    <xf numFmtId="3" fontId="59" fillId="0" borderId="11" xfId="0" applyNumberFormat="1" applyFont="1" applyFill="1" applyBorder="1" applyAlignment="1">
      <alignment horizontal="center" vertical="center"/>
    </xf>
    <xf numFmtId="0" fontId="70" fillId="0" borderId="6" xfId="0" applyFont="1" applyFill="1" applyBorder="1" applyAlignment="1">
      <alignment horizontal="left" vertical="center"/>
    </xf>
    <xf numFmtId="0" fontId="73" fillId="0" borderId="10" xfId="0" applyFont="1" applyFill="1" applyBorder="1" applyAlignment="1">
      <alignment horizontal="center" vertical="center"/>
    </xf>
    <xf numFmtId="3" fontId="73" fillId="0" borderId="10" xfId="0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left" vertical="center"/>
    </xf>
    <xf numFmtId="169" fontId="74" fillId="0" borderId="4" xfId="0" applyNumberFormat="1" applyFont="1" applyFill="1" applyBorder="1" applyAlignment="1">
      <alignment horizontal="center" vertical="center" shrinkToFit="1"/>
    </xf>
    <xf numFmtId="169" fontId="68" fillId="0" borderId="1" xfId="0" applyNumberFormat="1" applyFont="1" applyFill="1" applyBorder="1" applyAlignment="1">
      <alignment horizontal="center" vertical="center" shrinkToFit="1"/>
    </xf>
    <xf numFmtId="169" fontId="56" fillId="9" borderId="1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42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64" fontId="36" fillId="10" borderId="15" xfId="0" applyNumberFormat="1" applyFont="1" applyFill="1" applyBorder="1" applyAlignment="1">
      <alignment horizontal="center" vertical="center" shrinkToFit="1"/>
    </xf>
    <xf numFmtId="171" fontId="36" fillId="3" borderId="15" xfId="0" applyNumberFormat="1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horizontal="left" vertical="center" wrapText="1" shrinkToFit="1"/>
    </xf>
    <xf numFmtId="171" fontId="35" fillId="0" borderId="15" xfId="0" applyNumberFormat="1" applyFont="1" applyFill="1" applyBorder="1" applyAlignment="1">
      <alignment horizontal="center" vertical="center" shrinkToFit="1"/>
    </xf>
    <xf numFmtId="0" fontId="43" fillId="0" borderId="17" xfId="0" applyFont="1" applyFill="1" applyBorder="1" applyAlignment="1">
      <alignment horizontal="left" vertical="center" wrapText="1" shrinkToFit="1"/>
    </xf>
    <xf numFmtId="0" fontId="60" fillId="9" borderId="6" xfId="0" applyFont="1" applyFill="1" applyBorder="1" applyAlignment="1">
      <alignment horizontal="left" vertical="center"/>
    </xf>
    <xf numFmtId="0" fontId="62" fillId="9" borderId="6" xfId="0" applyFont="1" applyFill="1" applyBorder="1" applyAlignment="1">
      <alignment horizontal="left" vertical="center"/>
    </xf>
    <xf numFmtId="0" fontId="64" fillId="9" borderId="6" xfId="0" applyFont="1" applyFill="1" applyBorder="1" applyAlignment="1">
      <alignment horizontal="left" vertical="center"/>
    </xf>
    <xf numFmtId="0" fontId="44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68" fontId="33" fillId="0" borderId="0" xfId="0" applyNumberFormat="1" applyFont="1"/>
    <xf numFmtId="0" fontId="44" fillId="0" borderId="6" xfId="0" applyFont="1" applyFill="1" applyBorder="1" applyAlignment="1">
      <alignment horizontal="left" vertical="center"/>
    </xf>
    <xf numFmtId="0" fontId="70" fillId="0" borderId="6" xfId="0" applyFont="1" applyFill="1" applyBorder="1" applyAlignment="1">
      <alignment horizontal="left" vertical="center" shrinkToFit="1"/>
    </xf>
    <xf numFmtId="0" fontId="71" fillId="0" borderId="10" xfId="0" applyFont="1" applyFill="1" applyBorder="1" applyAlignment="1">
      <alignment horizontal="left" vertical="center"/>
    </xf>
    <xf numFmtId="169" fontId="70" fillId="0" borderId="4" xfId="0" applyNumberFormat="1" applyFont="1" applyFill="1" applyBorder="1" applyAlignment="1">
      <alignment horizontal="center" vertical="center" shrinkToFit="1"/>
    </xf>
    <xf numFmtId="0" fontId="71" fillId="0" borderId="10" xfId="0" applyFont="1" applyFill="1" applyBorder="1" applyAlignment="1">
      <alignment horizontal="center" vertical="center"/>
    </xf>
    <xf numFmtId="3" fontId="71" fillId="0" borderId="10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horizontal="left" vertical="center" wrapText="1" shrinkToFit="1"/>
    </xf>
    <xf numFmtId="0" fontId="73" fillId="4" borderId="10" xfId="0" applyFont="1" applyFill="1" applyBorder="1" applyAlignment="1">
      <alignment horizontal="left" vertical="center"/>
    </xf>
    <xf numFmtId="169" fontId="74" fillId="4" borderId="4" xfId="0" applyNumberFormat="1" applyFont="1" applyFill="1" applyBorder="1" applyAlignment="1">
      <alignment horizontal="center" vertical="center" shrinkToFit="1"/>
    </xf>
    <xf numFmtId="0" fontId="44" fillId="0" borderId="7" xfId="0" applyFont="1" applyFill="1" applyBorder="1" applyAlignment="1">
      <alignment vertical="center" wrapText="1"/>
    </xf>
    <xf numFmtId="172" fontId="3" fillId="0" borderId="0" xfId="0" applyNumberFormat="1" applyFont="1" applyAlignment="1">
      <alignment horizontal="center" vertical="center" shrinkToFit="1"/>
    </xf>
    <xf numFmtId="9" fontId="31" fillId="0" borderId="0" xfId="3" applyFont="1" applyFill="1"/>
    <xf numFmtId="0" fontId="70" fillId="0" borderId="7" xfId="0" applyFont="1" applyFill="1" applyBorder="1" applyAlignment="1">
      <alignment horizontal="left" vertical="center" wrapText="1" shrinkToFit="1"/>
    </xf>
    <xf numFmtId="0" fontId="73" fillId="0" borderId="12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 shrinkToFit="1"/>
    </xf>
    <xf numFmtId="0" fontId="70" fillId="0" borderId="7" xfId="0" applyFont="1" applyFill="1" applyBorder="1" applyAlignment="1">
      <alignment horizontal="left" vertical="center" shrinkToFit="1"/>
    </xf>
    <xf numFmtId="169" fontId="44" fillId="0" borderId="4" xfId="0" applyNumberFormat="1" applyFont="1" applyFill="1" applyBorder="1" applyAlignment="1">
      <alignment horizontal="center" vertical="center" shrinkToFit="1"/>
    </xf>
    <xf numFmtId="0" fontId="76" fillId="0" borderId="6" xfId="0" applyFont="1" applyFill="1" applyBorder="1" applyAlignment="1">
      <alignment horizontal="left" vertical="center" wrapText="1" shrinkToFit="1"/>
    </xf>
    <xf numFmtId="0" fontId="77" fillId="0" borderId="11" xfId="0" applyFont="1" applyFill="1" applyBorder="1" applyAlignment="1">
      <alignment horizontal="left" vertical="center"/>
    </xf>
    <xf numFmtId="0" fontId="57" fillId="0" borderId="11" xfId="0" applyFont="1" applyFill="1" applyBorder="1" applyAlignment="1">
      <alignment horizontal="center" vertical="center"/>
    </xf>
    <xf numFmtId="3" fontId="57" fillId="0" borderId="11" xfId="0" applyNumberFormat="1" applyFont="1" applyFill="1" applyBorder="1" applyAlignment="1">
      <alignment horizontal="center" vertical="center"/>
    </xf>
    <xf numFmtId="0" fontId="78" fillId="0" borderId="11" xfId="0" applyFont="1" applyFill="1" applyBorder="1" applyAlignment="1">
      <alignment horizontal="left" vertical="center"/>
    </xf>
    <xf numFmtId="0" fontId="51" fillId="0" borderId="6" xfId="0" applyFont="1" applyFill="1" applyBorder="1" applyAlignment="1">
      <alignment horizontal="left" vertical="center" wrapText="1" shrinkToFit="1"/>
    </xf>
    <xf numFmtId="0" fontId="79" fillId="0" borderId="11" xfId="0" applyFont="1" applyFill="1" applyBorder="1" applyAlignment="1">
      <alignment horizontal="left" vertical="center"/>
    </xf>
    <xf numFmtId="169" fontId="51" fillId="0" borderId="1" xfId="0" applyNumberFormat="1" applyFont="1" applyFill="1" applyBorder="1" applyAlignment="1">
      <alignment horizontal="center" vertical="center" shrinkToFit="1"/>
    </xf>
    <xf numFmtId="0" fontId="79" fillId="0" borderId="11" xfId="0" applyFont="1" applyFill="1" applyBorder="1" applyAlignment="1">
      <alignment horizontal="center" vertical="center"/>
    </xf>
    <xf numFmtId="3" fontId="79" fillId="0" borderId="11" xfId="0" applyNumberFormat="1" applyFont="1" applyFill="1" applyBorder="1" applyAlignment="1">
      <alignment horizontal="center" vertical="center"/>
    </xf>
    <xf numFmtId="0" fontId="80" fillId="0" borderId="6" xfId="0" applyFont="1" applyFill="1" applyBorder="1" applyAlignment="1">
      <alignment vertical="center" wrapText="1"/>
    </xf>
    <xf numFmtId="0" fontId="81" fillId="0" borderId="11" xfId="0" applyFont="1" applyFill="1" applyBorder="1" applyAlignment="1">
      <alignment horizontal="left" vertical="center"/>
    </xf>
    <xf numFmtId="169" fontId="82" fillId="0" borderId="1" xfId="0" applyNumberFormat="1" applyFont="1" applyFill="1" applyBorder="1" applyAlignment="1">
      <alignment horizontal="center" vertical="center" shrinkToFit="1"/>
    </xf>
    <xf numFmtId="3" fontId="54" fillId="0" borderId="11" xfId="0" applyNumberFormat="1" applyFont="1" applyFill="1" applyBorder="1" applyAlignment="1">
      <alignment horizontal="center" vertical="center"/>
    </xf>
    <xf numFmtId="0" fontId="51" fillId="8" borderId="6" xfId="0" applyFont="1" applyFill="1" applyBorder="1" applyAlignment="1">
      <alignment horizontal="left" vertical="center" wrapText="1" shrinkToFit="1"/>
    </xf>
    <xf numFmtId="0" fontId="51" fillId="8" borderId="11" xfId="0" applyFont="1" applyFill="1" applyBorder="1" applyAlignment="1">
      <alignment horizontal="left" vertical="center"/>
    </xf>
    <xf numFmtId="169" fontId="51" fillId="8" borderId="1" xfId="0" applyNumberFormat="1" applyFont="1" applyFill="1" applyBorder="1" applyAlignment="1">
      <alignment horizontal="center" vertical="center" shrinkToFit="1"/>
    </xf>
    <xf numFmtId="0" fontId="83" fillId="0" borderId="6" xfId="0" applyFont="1" applyFill="1" applyBorder="1" applyAlignment="1">
      <alignment horizontal="left" vertical="center" wrapText="1" shrinkToFit="1"/>
    </xf>
    <xf numFmtId="0" fontId="84" fillId="0" borderId="11" xfId="0" applyFont="1" applyFill="1" applyBorder="1" applyAlignment="1">
      <alignment horizontal="left" vertical="center"/>
    </xf>
    <xf numFmtId="169" fontId="83" fillId="0" borderId="1" xfId="0" applyNumberFormat="1" applyFont="1" applyFill="1" applyBorder="1" applyAlignment="1">
      <alignment horizontal="center" vertical="center" shrinkToFit="1"/>
    </xf>
    <xf numFmtId="0" fontId="85" fillId="0" borderId="6" xfId="0" applyFont="1" applyFill="1" applyBorder="1" applyAlignment="1">
      <alignment horizontal="left" vertical="center" wrapText="1" shrinkToFit="1"/>
    </xf>
    <xf numFmtId="0" fontId="86" fillId="0" borderId="11" xfId="0" applyFont="1" applyFill="1" applyBorder="1" applyAlignment="1">
      <alignment horizontal="left" vertical="center"/>
    </xf>
    <xf numFmtId="169" fontId="87" fillId="0" borderId="1" xfId="0" applyNumberFormat="1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vertical="center"/>
    </xf>
    <xf numFmtId="164" fontId="36" fillId="3" borderId="18" xfId="0" applyNumberFormat="1" applyFont="1" applyFill="1" applyBorder="1" applyAlignment="1">
      <alignment horizontal="center" vertical="center" shrinkToFit="1"/>
    </xf>
    <xf numFmtId="165" fontId="70" fillId="0" borderId="16" xfId="0" applyNumberFormat="1" applyFont="1" applyFill="1" applyBorder="1" applyAlignment="1">
      <alignment horizontal="center" vertical="center" shrinkToFit="1"/>
    </xf>
    <xf numFmtId="165" fontId="68" fillId="0" borderId="16" xfId="0" applyNumberFormat="1" applyFont="1" applyFill="1" applyBorder="1" applyAlignment="1">
      <alignment horizontal="center" vertical="center" shrinkToFit="1"/>
    </xf>
    <xf numFmtId="165" fontId="56" fillId="9" borderId="16" xfId="0" applyNumberFormat="1" applyFont="1" applyFill="1" applyBorder="1" applyAlignment="1">
      <alignment horizontal="center" vertical="center" shrinkToFit="1"/>
    </xf>
    <xf numFmtId="165" fontId="87" fillId="0" borderId="16" xfId="0" applyNumberFormat="1" applyFont="1" applyFill="1" applyBorder="1" applyAlignment="1">
      <alignment horizontal="center" vertical="center" shrinkToFit="1"/>
    </xf>
    <xf numFmtId="165" fontId="58" fillId="9" borderId="16" xfId="0" applyNumberFormat="1" applyFont="1" applyFill="1" applyBorder="1" applyAlignment="1">
      <alignment horizontal="center" vertical="center" shrinkToFit="1"/>
    </xf>
    <xf numFmtId="165" fontId="44" fillId="0" borderId="16" xfId="0" applyNumberFormat="1" applyFont="1" applyFill="1" applyBorder="1" applyAlignment="1">
      <alignment horizontal="center" vertical="center" shrinkToFit="1"/>
    </xf>
    <xf numFmtId="165" fontId="83" fillId="0" borderId="16" xfId="0" applyNumberFormat="1" applyFont="1" applyFill="1" applyBorder="1" applyAlignment="1">
      <alignment horizontal="center" vertical="center" shrinkToFit="1"/>
    </xf>
    <xf numFmtId="165" fontId="82" fillId="0" borderId="16" xfId="0" applyNumberFormat="1" applyFont="1" applyFill="1" applyBorder="1" applyAlignment="1">
      <alignment horizontal="center" vertical="center" shrinkToFit="1"/>
    </xf>
    <xf numFmtId="165" fontId="36" fillId="6" borderId="16" xfId="0" applyNumberFormat="1" applyFont="1" applyFill="1" applyBorder="1" applyAlignment="1">
      <alignment horizontal="center" vertical="center" shrinkToFit="1"/>
    </xf>
    <xf numFmtId="165" fontId="36" fillId="3" borderId="16" xfId="0" applyNumberFormat="1" applyFont="1" applyFill="1" applyBorder="1" applyAlignment="1">
      <alignment horizontal="center" vertical="center" shrinkToFit="1"/>
    </xf>
    <xf numFmtId="165" fontId="70" fillId="0" borderId="15" xfId="0" applyNumberFormat="1" applyFont="1" applyFill="1" applyBorder="1" applyAlignment="1">
      <alignment horizontal="center" vertical="center" shrinkToFit="1"/>
    </xf>
    <xf numFmtId="165" fontId="36" fillId="6" borderId="15" xfId="0" applyNumberFormat="1" applyFont="1" applyFill="1" applyBorder="1" applyAlignment="1">
      <alignment horizontal="center" vertical="center" shrinkToFit="1"/>
    </xf>
    <xf numFmtId="165" fontId="49" fillId="0" borderId="16" xfId="0" applyNumberFormat="1" applyFont="1" applyFill="1" applyBorder="1" applyAlignment="1">
      <alignment horizontal="center" vertical="center" shrinkToFit="1"/>
    </xf>
    <xf numFmtId="165" fontId="60" fillId="9" borderId="16" xfId="0" applyNumberFormat="1" applyFont="1" applyFill="1" applyBorder="1" applyAlignment="1">
      <alignment horizontal="center" vertical="center" shrinkToFit="1"/>
    </xf>
    <xf numFmtId="165" fontId="62" fillId="9" borderId="16" xfId="0" applyNumberFormat="1" applyFont="1" applyFill="1" applyBorder="1" applyAlignment="1">
      <alignment horizontal="center" vertical="center" shrinkToFit="1"/>
    </xf>
    <xf numFmtId="165" fontId="64" fillId="9" borderId="16" xfId="0" applyNumberFormat="1" applyFont="1" applyFill="1" applyBorder="1" applyAlignment="1">
      <alignment horizontal="center" vertical="center" shrinkToFit="1"/>
    </xf>
    <xf numFmtId="165" fontId="74" fillId="0" borderId="16" xfId="0" applyNumberFormat="1" applyFont="1" applyFill="1" applyBorder="1" applyAlignment="1">
      <alignment horizontal="center" vertical="center" shrinkToFit="1"/>
    </xf>
    <xf numFmtId="165" fontId="35" fillId="0" borderId="16" xfId="0" applyNumberFormat="1" applyFont="1" applyFill="1" applyBorder="1" applyAlignment="1">
      <alignment horizontal="center" vertical="center" shrinkToFit="1"/>
    </xf>
    <xf numFmtId="165" fontId="35" fillId="0" borderId="19" xfId="0" applyNumberFormat="1" applyFont="1" applyFill="1" applyBorder="1" applyAlignment="1">
      <alignment horizontal="center" vertical="center" shrinkToFit="1"/>
    </xf>
    <xf numFmtId="165" fontId="74" fillId="0" borderId="15" xfId="0" applyNumberFormat="1" applyFont="1" applyFill="1" applyBorder="1" applyAlignment="1">
      <alignment horizontal="center" vertical="center" shrinkToFit="1"/>
    </xf>
    <xf numFmtId="165" fontId="46" fillId="0" borderId="16" xfId="0" applyNumberFormat="1" applyFont="1" applyFill="1" applyBorder="1" applyAlignment="1">
      <alignment horizontal="center" vertical="center" shrinkToFit="1"/>
    </xf>
    <xf numFmtId="165" fontId="74" fillId="0" borderId="19" xfId="0" applyNumberFormat="1" applyFont="1" applyFill="1" applyBorder="1" applyAlignment="1">
      <alignment horizontal="center" vertical="center" shrinkToFit="1"/>
    </xf>
    <xf numFmtId="165" fontId="36" fillId="3" borderId="15" xfId="0" applyNumberFormat="1" applyFont="1" applyFill="1" applyBorder="1" applyAlignment="1">
      <alignment horizontal="center" vertical="center" shrinkToFit="1"/>
    </xf>
    <xf numFmtId="165" fontId="51" fillId="0" borderId="16" xfId="0" applyNumberFormat="1" applyFont="1" applyFill="1" applyBorder="1" applyAlignment="1">
      <alignment horizontal="center" vertical="center" shrinkToFit="1"/>
    </xf>
    <xf numFmtId="165" fontId="35" fillId="0" borderId="15" xfId="0" applyNumberFormat="1" applyFont="1" applyFill="1" applyBorder="1" applyAlignment="1">
      <alignment horizontal="center" vertical="center" shrinkToFit="1"/>
    </xf>
    <xf numFmtId="165" fontId="35" fillId="4" borderId="16" xfId="0" applyNumberFormat="1" applyFont="1" applyFill="1" applyBorder="1" applyAlignment="1">
      <alignment horizontal="center" vertical="center" shrinkToFit="1"/>
    </xf>
    <xf numFmtId="165" fontId="46" fillId="8" borderId="16" xfId="0" applyNumberFormat="1" applyFont="1" applyFill="1" applyBorder="1" applyAlignment="1">
      <alignment horizontal="center" vertical="center" shrinkToFit="1"/>
    </xf>
    <xf numFmtId="165" fontId="51" fillId="8" borderId="16" xfId="0" applyNumberFormat="1" applyFont="1" applyFill="1" applyBorder="1" applyAlignment="1">
      <alignment horizontal="center" vertical="center" shrinkToFit="1"/>
    </xf>
    <xf numFmtId="165" fontId="35" fillId="4" borderId="15" xfId="0" applyNumberFormat="1" applyFont="1" applyFill="1" applyBorder="1" applyAlignment="1">
      <alignment horizontal="center" vertical="center" shrinkToFit="1"/>
    </xf>
    <xf numFmtId="165" fontId="74" fillId="4" borderId="15" xfId="0" applyNumberFormat="1" applyFont="1" applyFill="1" applyBorder="1" applyAlignment="1">
      <alignment horizontal="center" vertical="center" shrinkToFit="1"/>
    </xf>
    <xf numFmtId="0" fontId="47" fillId="0" borderId="10" xfId="0" applyFont="1" applyFill="1" applyBorder="1" applyAlignment="1">
      <alignment horizontal="center" vertical="center"/>
    </xf>
    <xf numFmtId="3" fontId="47" fillId="0" borderId="10" xfId="0" applyNumberFormat="1" applyFont="1" applyFill="1" applyBorder="1" applyAlignment="1">
      <alignment horizontal="center" vertical="center"/>
    </xf>
    <xf numFmtId="0" fontId="79" fillId="0" borderId="10" xfId="0" applyFont="1" applyFill="1" applyBorder="1" applyAlignment="1">
      <alignment horizontal="left" vertical="center"/>
    </xf>
    <xf numFmtId="169" fontId="51" fillId="0" borderId="4" xfId="0" applyNumberFormat="1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left" vertical="center"/>
    </xf>
    <xf numFmtId="169" fontId="74" fillId="4" borderId="1" xfId="0" applyNumberFormat="1" applyFont="1" applyFill="1" applyBorder="1" applyAlignment="1">
      <alignment horizontal="center" vertical="center" shrinkToFit="1"/>
    </xf>
    <xf numFmtId="0" fontId="51" fillId="0" borderId="7" xfId="0" applyFont="1" applyBorder="1" applyAlignment="1">
      <alignment horizontal="left" vertical="center" wrapText="1" shrinkToFit="1"/>
    </xf>
    <xf numFmtId="0" fontId="79" fillId="0" borderId="10" xfId="0" applyFont="1" applyBorder="1" applyAlignment="1">
      <alignment horizontal="left" vertical="center"/>
    </xf>
    <xf numFmtId="169" fontId="51" fillId="0" borderId="4" xfId="0" applyNumberFormat="1" applyFont="1" applyBorder="1" applyAlignment="1">
      <alignment horizontal="center" vertical="center" shrinkToFit="1"/>
    </xf>
    <xf numFmtId="165" fontId="51" fillId="0" borderId="15" xfId="0" applyNumberFormat="1" applyFont="1" applyBorder="1" applyAlignment="1">
      <alignment horizontal="center" vertical="center" shrinkToFit="1"/>
    </xf>
    <xf numFmtId="0" fontId="51" fillId="0" borderId="6" xfId="0" applyFont="1" applyBorder="1" applyAlignment="1">
      <alignment horizontal="left" vertical="center" wrapText="1" shrinkToFit="1"/>
    </xf>
    <xf numFmtId="0" fontId="79" fillId="0" borderId="11" xfId="0" applyFont="1" applyBorder="1" applyAlignment="1">
      <alignment horizontal="left" vertical="center"/>
    </xf>
    <xf numFmtId="169" fontId="51" fillId="0" borderId="1" xfId="0" applyNumberFormat="1" applyFont="1" applyBorder="1" applyAlignment="1">
      <alignment horizontal="center" vertical="center" shrinkToFit="1"/>
    </xf>
    <xf numFmtId="165" fontId="51" fillId="0" borderId="16" xfId="0" applyNumberFormat="1" applyFont="1" applyBorder="1" applyAlignment="1">
      <alignment horizontal="center" vertical="center" shrinkToFit="1"/>
    </xf>
    <xf numFmtId="0" fontId="44" fillId="0" borderId="6" xfId="0" applyFont="1" applyBorder="1" applyAlignment="1">
      <alignment horizontal="left" vertical="center" shrinkToFit="1"/>
    </xf>
    <xf numFmtId="0" fontId="73" fillId="0" borderId="11" xfId="0" applyFont="1" applyBorder="1" applyAlignment="1">
      <alignment horizontal="left" vertical="center"/>
    </xf>
    <xf numFmtId="169" fontId="74" fillId="0" borderId="1" xfId="0" applyNumberFormat="1" applyFont="1" applyBorder="1" applyAlignment="1">
      <alignment horizontal="center" vertical="center" shrinkToFit="1"/>
    </xf>
    <xf numFmtId="165" fontId="74" fillId="0" borderId="16" xfId="0" applyNumberFormat="1" applyFont="1" applyBorder="1" applyAlignment="1">
      <alignment horizontal="center" vertical="center" shrinkToFit="1"/>
    </xf>
    <xf numFmtId="172" fontId="28" fillId="0" borderId="0" xfId="0" applyNumberFormat="1" applyFont="1" applyAlignment="1">
      <alignment horizontal="center" vertical="center" shrinkToFit="1"/>
    </xf>
    <xf numFmtId="0" fontId="47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shrinkToFit="1"/>
    </xf>
    <xf numFmtId="3" fontId="3" fillId="0" borderId="0" xfId="0" applyNumberFormat="1" applyFont="1" applyAlignment="1">
      <alignment horizontal="center" vertical="center" shrinkToFit="1"/>
    </xf>
    <xf numFmtId="173" fontId="3" fillId="0" borderId="0" xfId="0" applyNumberFormat="1" applyFont="1" applyAlignment="1">
      <alignment horizontal="center" vertical="center" shrinkToFit="1"/>
    </xf>
    <xf numFmtId="0" fontId="88" fillId="0" borderId="6" xfId="0" applyFont="1" applyFill="1" applyBorder="1" applyAlignment="1">
      <alignment horizontal="left" vertical="center" wrapText="1" shrinkToFit="1"/>
    </xf>
    <xf numFmtId="0" fontId="89" fillId="0" borderId="11" xfId="0" applyFont="1" applyFill="1" applyBorder="1" applyAlignment="1">
      <alignment horizontal="left" vertical="center"/>
    </xf>
    <xf numFmtId="169" fontId="90" fillId="0" borderId="1" xfId="0" applyNumberFormat="1" applyFont="1" applyFill="1" applyBorder="1" applyAlignment="1">
      <alignment horizontal="center" vertical="center" shrinkToFit="1"/>
    </xf>
    <xf numFmtId="165" fontId="90" fillId="0" borderId="16" xfId="0" applyNumberFormat="1" applyFont="1" applyFill="1" applyBorder="1" applyAlignment="1">
      <alignment horizontal="center" vertical="center" shrinkToFit="1"/>
    </xf>
    <xf numFmtId="169" fontId="88" fillId="0" borderId="1" xfId="0" applyNumberFormat="1" applyFont="1" applyFill="1" applyBorder="1" applyAlignment="1">
      <alignment horizontal="center" vertical="center" shrinkToFit="1"/>
    </xf>
    <xf numFmtId="165" fontId="88" fillId="0" borderId="16" xfId="0" applyNumberFormat="1" applyFont="1" applyFill="1" applyBorder="1" applyAlignment="1">
      <alignment horizontal="center" vertical="center" shrinkToFit="1"/>
    </xf>
    <xf numFmtId="169" fontId="35" fillId="11" borderId="1" xfId="0" applyNumberFormat="1" applyFont="1" applyFill="1" applyBorder="1" applyAlignment="1">
      <alignment horizontal="center" vertical="center" shrinkToFit="1"/>
    </xf>
    <xf numFmtId="0" fontId="83" fillId="0" borderId="6" xfId="0" applyFont="1" applyBorder="1" applyAlignment="1">
      <alignment horizontal="left" vertical="center" wrapText="1" shrinkToFit="1"/>
    </xf>
    <xf numFmtId="0" fontId="84" fillId="0" borderId="11" xfId="0" applyFont="1" applyBorder="1" applyAlignment="1">
      <alignment horizontal="left" vertical="center"/>
    </xf>
    <xf numFmtId="169" fontId="83" fillId="0" borderId="1" xfId="0" applyNumberFormat="1" applyFont="1" applyBorder="1" applyAlignment="1">
      <alignment horizontal="center" vertical="center" shrinkToFit="1"/>
    </xf>
    <xf numFmtId="165" fontId="83" fillId="0" borderId="16" xfId="0" applyNumberFormat="1" applyFont="1" applyBorder="1" applyAlignment="1">
      <alignment horizontal="center" vertical="center" shrinkToFit="1"/>
    </xf>
    <xf numFmtId="0" fontId="84" fillId="0" borderId="10" xfId="0" applyFont="1" applyBorder="1" applyAlignment="1">
      <alignment horizontal="left" vertical="center"/>
    </xf>
    <xf numFmtId="169" fontId="83" fillId="0" borderId="4" xfId="0" applyNumberFormat="1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wrapText="1"/>
    </xf>
    <xf numFmtId="3" fontId="73" fillId="0" borderId="12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 shrinkToFit="1"/>
    </xf>
    <xf numFmtId="169" fontId="51" fillId="11" borderId="1" xfId="0" applyNumberFormat="1" applyFont="1" applyFill="1" applyBorder="1" applyAlignment="1">
      <alignment horizontal="center" vertical="center" shrinkToFit="1"/>
    </xf>
    <xf numFmtId="169" fontId="58" fillId="11" borderId="1" xfId="0" applyNumberFormat="1" applyFont="1" applyFill="1" applyBorder="1" applyAlignment="1">
      <alignment horizontal="center" vertical="center" shrinkToFit="1"/>
    </xf>
    <xf numFmtId="169" fontId="44" fillId="11" borderId="1" xfId="0" applyNumberFormat="1" applyFont="1" applyFill="1" applyBorder="1" applyAlignment="1">
      <alignment horizontal="center" vertical="center" shrinkToFit="1"/>
    </xf>
    <xf numFmtId="169" fontId="83" fillId="11" borderId="1" xfId="0" applyNumberFormat="1" applyFont="1" applyFill="1" applyBorder="1" applyAlignment="1">
      <alignment horizontal="center" vertical="center" shrinkToFit="1"/>
    </xf>
    <xf numFmtId="169" fontId="74" fillId="11" borderId="4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5" xfId="2"/>
    <cellStyle name="Процентный" xfId="3" builtinId="5"/>
  </cellStyles>
  <dxfs count="428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2754355</xdr:colOff>
      <xdr:row>0</xdr:row>
      <xdr:rowOff>6802</xdr:rowOff>
    </xdr:from>
    <xdr:ext cx="7886421" cy="762262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7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6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7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6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8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6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7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3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0</xdr:col>
      <xdr:colOff>2752725</xdr:colOff>
      <xdr:row>0</xdr:row>
      <xdr:rowOff>609600</xdr:rowOff>
    </xdr:to>
    <xdr:pic>
      <xdr:nvPicPr>
        <xdr:cNvPr id="292960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676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2449558</xdr:colOff>
      <xdr:row>0</xdr:row>
      <xdr:rowOff>52523</xdr:rowOff>
    </xdr:from>
    <xdr:ext cx="7408791" cy="832285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1905000</xdr:colOff>
      <xdr:row>0</xdr:row>
      <xdr:rowOff>552450</xdr:rowOff>
    </xdr:from>
    <xdr:to>
      <xdr:col>1</xdr:col>
      <xdr:colOff>1905000</xdr:colOff>
      <xdr:row>1</xdr:row>
      <xdr:rowOff>0</xdr:rowOff>
    </xdr:to>
    <xdr:pic>
      <xdr:nvPicPr>
        <xdr:cNvPr id="292588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52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3162300</xdr:colOff>
      <xdr:row>0</xdr:row>
      <xdr:rowOff>447675</xdr:rowOff>
    </xdr:from>
    <xdr:to>
      <xdr:col>0</xdr:col>
      <xdr:colOff>3162300</xdr:colOff>
      <xdr:row>1</xdr:row>
      <xdr:rowOff>0</xdr:rowOff>
    </xdr:to>
    <xdr:pic>
      <xdr:nvPicPr>
        <xdr:cNvPr id="292589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476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3324225</xdr:colOff>
      <xdr:row>0</xdr:row>
      <xdr:rowOff>552450</xdr:rowOff>
    </xdr:from>
    <xdr:to>
      <xdr:col>0</xdr:col>
      <xdr:colOff>3324225</xdr:colOff>
      <xdr:row>1</xdr:row>
      <xdr:rowOff>0</xdr:rowOff>
    </xdr:to>
    <xdr:pic>
      <xdr:nvPicPr>
        <xdr:cNvPr id="292590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52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2581275</xdr:colOff>
      <xdr:row>0</xdr:row>
      <xdr:rowOff>733425</xdr:rowOff>
    </xdr:to>
    <xdr:pic>
      <xdr:nvPicPr>
        <xdr:cNvPr id="292591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527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G714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71" sqref="I171"/>
    </sheetView>
  </sheetViews>
  <sheetFormatPr defaultColWidth="10.28515625" defaultRowHeight="15" outlineLevelRow="1" x14ac:dyDescent="0.25"/>
  <cols>
    <col min="1" max="1" width="91.42578125" style="1" customWidth="1"/>
    <col min="2" max="2" width="69.7109375" style="1" customWidth="1"/>
    <col min="3" max="3" width="11.85546875" style="2" customWidth="1"/>
    <col min="4" max="4" width="14.28515625" style="2" customWidth="1"/>
    <col min="5" max="5" width="18.28515625" style="1" customWidth="1"/>
    <col min="6" max="6" width="15.5703125" style="126" customWidth="1"/>
    <col min="7" max="7" width="9.140625" customWidth="1"/>
    <col min="8" max="8" width="11.28515625" customWidth="1"/>
    <col min="9" max="102" width="9.140625" customWidth="1"/>
  </cols>
  <sheetData>
    <row r="1" spans="1:6" ht="60.75" customHeight="1" thickBot="1" x14ac:dyDescent="0.3">
      <c r="A1" s="7"/>
      <c r="B1" s="302" t="s">
        <v>1646</v>
      </c>
      <c r="C1" s="79" t="s">
        <v>168</v>
      </c>
      <c r="D1" s="226">
        <v>89</v>
      </c>
      <c r="E1" s="123"/>
      <c r="F1" s="123" t="s">
        <v>533</v>
      </c>
    </row>
    <row r="2" spans="1:6" ht="21.75" customHeight="1" thickBot="1" x14ac:dyDescent="0.3">
      <c r="A2" s="32" t="s">
        <v>174</v>
      </c>
      <c r="B2" s="36" t="s">
        <v>567</v>
      </c>
      <c r="C2" s="4" t="s">
        <v>566</v>
      </c>
      <c r="D2" s="48" t="s">
        <v>565</v>
      </c>
      <c r="E2" s="36" t="s">
        <v>372</v>
      </c>
      <c r="F2" s="36" t="s">
        <v>568</v>
      </c>
    </row>
    <row r="3" spans="1:6" s="9" customFormat="1" ht="30.75" customHeight="1" collapsed="1" x14ac:dyDescent="0.25">
      <c r="A3" s="34" t="s">
        <v>609</v>
      </c>
      <c r="B3" s="37" t="s">
        <v>27</v>
      </c>
      <c r="C3" s="8"/>
      <c r="D3" s="227"/>
      <c r="E3" s="37"/>
      <c r="F3" s="37"/>
    </row>
    <row r="4" spans="1:6" s="31" customFormat="1" ht="36" hidden="1" customHeight="1" outlineLevel="1" x14ac:dyDescent="0.3">
      <c r="A4" s="97" t="s">
        <v>363</v>
      </c>
      <c r="B4" s="98" t="s">
        <v>364</v>
      </c>
      <c r="C4" s="168">
        <v>10</v>
      </c>
      <c r="D4" s="229">
        <f>C4*$D$1</f>
        <v>890</v>
      </c>
      <c r="E4" s="106" t="s">
        <v>1082</v>
      </c>
      <c r="F4" s="129">
        <v>2100</v>
      </c>
    </row>
    <row r="5" spans="1:6" s="84" customFormat="1" ht="37.5" hidden="1" customHeight="1" outlineLevel="1" x14ac:dyDescent="0.3">
      <c r="A5" s="85" t="s">
        <v>812</v>
      </c>
      <c r="B5" s="86" t="s">
        <v>364</v>
      </c>
      <c r="C5" s="169">
        <v>9</v>
      </c>
      <c r="D5" s="230">
        <f>C5*$D$1</f>
        <v>801</v>
      </c>
      <c r="E5" s="107" t="s">
        <v>373</v>
      </c>
      <c r="F5" s="130">
        <v>1600</v>
      </c>
    </row>
    <row r="6" spans="1:6" s="84" customFormat="1" ht="30" hidden="1" outlineLevel="1" x14ac:dyDescent="0.3">
      <c r="A6" s="203" t="s">
        <v>1039</v>
      </c>
      <c r="B6" s="204" t="s">
        <v>364</v>
      </c>
      <c r="C6" s="168">
        <v>10</v>
      </c>
      <c r="D6" s="229">
        <f>C6*$D$1</f>
        <v>890</v>
      </c>
      <c r="E6" s="205" t="s">
        <v>374</v>
      </c>
      <c r="F6" s="206">
        <v>1600</v>
      </c>
    </row>
    <row r="7" spans="1:6" s="84" customFormat="1" ht="30" hidden="1" outlineLevel="1" x14ac:dyDescent="0.3">
      <c r="A7" s="223" t="s">
        <v>1565</v>
      </c>
      <c r="B7" s="224" t="s">
        <v>364</v>
      </c>
      <c r="C7" s="225">
        <v>10</v>
      </c>
      <c r="D7" s="231">
        <f>C7*$D$1</f>
        <v>890</v>
      </c>
      <c r="E7" s="205" t="s">
        <v>1083</v>
      </c>
      <c r="F7" s="206">
        <v>1600</v>
      </c>
    </row>
    <row r="8" spans="1:6" s="31" customFormat="1" ht="16.899999999999999" hidden="1" customHeight="1" outlineLevel="1" x14ac:dyDescent="0.3">
      <c r="A8" s="97" t="s">
        <v>296</v>
      </c>
      <c r="B8" s="98" t="s">
        <v>189</v>
      </c>
      <c r="C8" s="168">
        <v>10</v>
      </c>
      <c r="D8" s="229">
        <f>C8*$D$1</f>
        <v>890</v>
      </c>
      <c r="E8" s="106" t="s">
        <v>375</v>
      </c>
      <c r="F8" s="129">
        <v>2400</v>
      </c>
    </row>
    <row r="9" spans="1:6" s="84" customFormat="1" ht="18" hidden="1" customHeight="1" outlineLevel="1" x14ac:dyDescent="0.3">
      <c r="A9" s="85" t="s">
        <v>229</v>
      </c>
      <c r="B9" s="86" t="s">
        <v>189</v>
      </c>
      <c r="C9" s="169">
        <v>9</v>
      </c>
      <c r="D9" s="230">
        <f>C9*$D$1</f>
        <v>801</v>
      </c>
      <c r="E9" s="107" t="s">
        <v>1084</v>
      </c>
      <c r="F9" s="130">
        <v>1600</v>
      </c>
    </row>
    <row r="10" spans="1:6" s="84" customFormat="1" ht="18.75" hidden="1" outlineLevel="1" x14ac:dyDescent="0.3">
      <c r="A10" s="203" t="s">
        <v>1040</v>
      </c>
      <c r="B10" s="204" t="s">
        <v>189</v>
      </c>
      <c r="C10" s="168">
        <v>10</v>
      </c>
      <c r="D10" s="229">
        <f>C10*$D$1</f>
        <v>890</v>
      </c>
      <c r="E10" s="205" t="s">
        <v>1085</v>
      </c>
      <c r="F10" s="206">
        <v>1500</v>
      </c>
    </row>
    <row r="11" spans="1:6" s="31" customFormat="1" ht="16.899999999999999" hidden="1" customHeight="1" outlineLevel="1" x14ac:dyDescent="0.3">
      <c r="A11" s="97" t="s">
        <v>297</v>
      </c>
      <c r="B11" s="98" t="s">
        <v>106</v>
      </c>
      <c r="C11" s="168">
        <v>10</v>
      </c>
      <c r="D11" s="229">
        <f>C11*$D$1</f>
        <v>890</v>
      </c>
      <c r="E11" s="106" t="s">
        <v>376</v>
      </c>
      <c r="F11" s="129">
        <v>2100</v>
      </c>
    </row>
    <row r="12" spans="1:6" s="84" customFormat="1" ht="18" hidden="1" customHeight="1" outlineLevel="1" x14ac:dyDescent="0.3">
      <c r="A12" s="85" t="s">
        <v>222</v>
      </c>
      <c r="B12" s="86" t="s">
        <v>106</v>
      </c>
      <c r="C12" s="169">
        <v>9</v>
      </c>
      <c r="D12" s="230">
        <f>C12*$D$1</f>
        <v>801</v>
      </c>
      <c r="E12" s="107" t="s">
        <v>377</v>
      </c>
      <c r="F12" s="130">
        <v>2000</v>
      </c>
    </row>
    <row r="13" spans="1:6" s="84" customFormat="1" ht="18.75" hidden="1" outlineLevel="1" x14ac:dyDescent="0.3">
      <c r="A13" s="223" t="s">
        <v>1566</v>
      </c>
      <c r="B13" s="224" t="s">
        <v>106</v>
      </c>
      <c r="C13" s="225">
        <v>10</v>
      </c>
      <c r="D13" s="231">
        <f>C13*$D$1</f>
        <v>890</v>
      </c>
      <c r="E13" s="205" t="s">
        <v>1532</v>
      </c>
      <c r="F13" s="206">
        <v>2000</v>
      </c>
    </row>
    <row r="14" spans="1:6" s="31" customFormat="1" ht="17.25" hidden="1" customHeight="1" outlineLevel="1" x14ac:dyDescent="0.3">
      <c r="A14" s="97" t="s">
        <v>298</v>
      </c>
      <c r="B14" s="98" t="s">
        <v>291</v>
      </c>
      <c r="C14" s="168">
        <v>11</v>
      </c>
      <c r="D14" s="229">
        <f>C14*$D$1</f>
        <v>979</v>
      </c>
      <c r="E14" s="106" t="s">
        <v>1086</v>
      </c>
      <c r="F14" s="129">
        <v>1600</v>
      </c>
    </row>
    <row r="15" spans="1:6" s="81" customFormat="1" ht="16.5" hidden="1" customHeight="1" outlineLevel="1" x14ac:dyDescent="0.25">
      <c r="A15" s="82" t="s">
        <v>538</v>
      </c>
      <c r="B15" s="83" t="s">
        <v>539</v>
      </c>
      <c r="C15" s="87">
        <v>13</v>
      </c>
      <c r="D15" s="232">
        <f>C15*$D$1</f>
        <v>1157</v>
      </c>
      <c r="E15" s="104" t="s">
        <v>378</v>
      </c>
      <c r="F15" s="127">
        <v>1600</v>
      </c>
    </row>
    <row r="16" spans="1:6" s="73" customFormat="1" ht="16.5" hidden="1" customHeight="1" outlineLevel="1" x14ac:dyDescent="0.25">
      <c r="A16" s="149" t="s">
        <v>551</v>
      </c>
      <c r="B16" s="150" t="s">
        <v>539</v>
      </c>
      <c r="C16" s="156">
        <v>14</v>
      </c>
      <c r="D16" s="233">
        <f>C16*$D$1</f>
        <v>1246</v>
      </c>
      <c r="E16" s="152" t="s">
        <v>379</v>
      </c>
      <c r="F16" s="153">
        <v>1600</v>
      </c>
    </row>
    <row r="17" spans="1:7" s="73" customFormat="1" ht="16.5" hidden="1" customHeight="1" outlineLevel="1" x14ac:dyDescent="0.25">
      <c r="A17" s="149" t="s">
        <v>592</v>
      </c>
      <c r="B17" s="150" t="s">
        <v>593</v>
      </c>
      <c r="C17" s="156">
        <v>20</v>
      </c>
      <c r="D17" s="233">
        <f>C17*$D$1</f>
        <v>1780</v>
      </c>
      <c r="E17" s="152" t="s">
        <v>1087</v>
      </c>
      <c r="F17" s="153">
        <v>1000</v>
      </c>
    </row>
    <row r="18" spans="1:7" s="73" customFormat="1" ht="16.5" hidden="1" customHeight="1" outlineLevel="1" x14ac:dyDescent="0.25">
      <c r="A18" s="220" t="s">
        <v>1567</v>
      </c>
      <c r="B18" s="221" t="s">
        <v>593</v>
      </c>
      <c r="C18" s="222">
        <v>20</v>
      </c>
      <c r="D18" s="234">
        <f>C18*$D$1</f>
        <v>1780</v>
      </c>
      <c r="E18" s="152" t="s">
        <v>1088</v>
      </c>
      <c r="F18" s="153">
        <v>1000</v>
      </c>
    </row>
    <row r="19" spans="1:7" s="73" customFormat="1" ht="16.5" hidden="1" customHeight="1" outlineLevel="1" x14ac:dyDescent="0.25">
      <c r="A19" s="149" t="s">
        <v>886</v>
      </c>
      <c r="B19" s="150" t="s">
        <v>887</v>
      </c>
      <c r="C19" s="156">
        <v>30</v>
      </c>
      <c r="D19" s="233">
        <f>C19*$D$1</f>
        <v>2670</v>
      </c>
      <c r="E19" s="152" t="s">
        <v>380</v>
      </c>
      <c r="F19" s="153">
        <v>1150</v>
      </c>
    </row>
    <row r="20" spans="1:7" s="73" customFormat="1" ht="16.5" hidden="1" customHeight="1" outlineLevel="1" x14ac:dyDescent="0.25">
      <c r="A20" s="149" t="s">
        <v>1453</v>
      </c>
      <c r="B20" s="150" t="s">
        <v>1454</v>
      </c>
      <c r="C20" s="156">
        <v>30</v>
      </c>
      <c r="D20" s="233">
        <f>C20*$D$1</f>
        <v>2670</v>
      </c>
      <c r="E20" s="152" t="s">
        <v>1455</v>
      </c>
      <c r="F20" s="153">
        <v>1100</v>
      </c>
    </row>
    <row r="21" spans="1:7" s="73" customFormat="1" ht="16.5" hidden="1" customHeight="1" outlineLevel="1" x14ac:dyDescent="0.25">
      <c r="A21" s="149" t="s">
        <v>888</v>
      </c>
      <c r="B21" s="150" t="s">
        <v>889</v>
      </c>
      <c r="C21" s="156">
        <v>30</v>
      </c>
      <c r="D21" s="233">
        <f>C21*$D$1</f>
        <v>2670</v>
      </c>
      <c r="E21" s="152" t="s">
        <v>1089</v>
      </c>
      <c r="F21" s="153">
        <v>975</v>
      </c>
    </row>
    <row r="22" spans="1:7" s="73" customFormat="1" ht="16.5" hidden="1" customHeight="1" outlineLevel="1" x14ac:dyDescent="0.25">
      <c r="A22" s="149" t="s">
        <v>953</v>
      </c>
      <c r="B22" s="150" t="s">
        <v>954</v>
      </c>
      <c r="C22" s="156">
        <v>60</v>
      </c>
      <c r="D22" s="233">
        <f>C22*$D$1</f>
        <v>5340</v>
      </c>
      <c r="E22" s="152" t="s">
        <v>381</v>
      </c>
      <c r="F22" s="153">
        <v>3050</v>
      </c>
    </row>
    <row r="23" spans="1:7" s="50" customFormat="1" ht="16.5" hidden="1" customHeight="1" outlineLevel="1" x14ac:dyDescent="0.25">
      <c r="A23" s="99" t="s">
        <v>783</v>
      </c>
      <c r="B23" s="100" t="s">
        <v>362</v>
      </c>
      <c r="C23" s="101">
        <v>12</v>
      </c>
      <c r="D23" s="228">
        <f>C23*$D$1</f>
        <v>1068</v>
      </c>
      <c r="E23" s="105" t="s">
        <v>1090</v>
      </c>
      <c r="F23" s="128">
        <v>1600</v>
      </c>
    </row>
    <row r="24" spans="1:7" s="50" customFormat="1" ht="16.5" hidden="1" customHeight="1" outlineLevel="1" x14ac:dyDescent="0.25">
      <c r="A24" s="97" t="s">
        <v>1075</v>
      </c>
      <c r="B24" s="98" t="s">
        <v>825</v>
      </c>
      <c r="C24" s="101">
        <v>12</v>
      </c>
      <c r="D24" s="228">
        <f>C24*$D$1</f>
        <v>1068</v>
      </c>
      <c r="E24" s="105" t="s">
        <v>1091</v>
      </c>
      <c r="F24" s="128">
        <v>1600</v>
      </c>
    </row>
    <row r="25" spans="1:7" s="50" customFormat="1" ht="16.5" hidden="1" customHeight="1" outlineLevel="1" x14ac:dyDescent="0.25">
      <c r="A25" s="99" t="s">
        <v>939</v>
      </c>
      <c r="B25" s="100" t="s">
        <v>940</v>
      </c>
      <c r="C25" s="101">
        <v>45</v>
      </c>
      <c r="D25" s="228">
        <f>C25*$D$1</f>
        <v>4005</v>
      </c>
      <c r="E25" s="105" t="s">
        <v>382</v>
      </c>
      <c r="F25" s="128">
        <v>3000</v>
      </c>
      <c r="G25" s="197"/>
    </row>
    <row r="26" spans="1:7" s="50" customFormat="1" ht="16.5" hidden="1" customHeight="1" outlineLevel="1" x14ac:dyDescent="0.25">
      <c r="A26" s="99" t="s">
        <v>941</v>
      </c>
      <c r="B26" s="100" t="s">
        <v>942</v>
      </c>
      <c r="C26" s="101">
        <v>50</v>
      </c>
      <c r="D26" s="228">
        <f>C26*$D$1</f>
        <v>4450</v>
      </c>
      <c r="E26" s="105" t="s">
        <v>1092</v>
      </c>
      <c r="F26" s="128">
        <v>10200</v>
      </c>
      <c r="G26" s="197"/>
    </row>
    <row r="27" spans="1:7" s="50" customFormat="1" ht="16.5" hidden="1" customHeight="1" outlineLevel="1" x14ac:dyDescent="0.25">
      <c r="A27" s="99" t="s">
        <v>966</v>
      </c>
      <c r="B27" s="100" t="s">
        <v>967</v>
      </c>
      <c r="C27" s="101">
        <v>30</v>
      </c>
      <c r="D27" s="228">
        <f>C27*$D$1</f>
        <v>2670</v>
      </c>
      <c r="E27" s="105" t="s">
        <v>1093</v>
      </c>
      <c r="F27" s="128">
        <v>1200</v>
      </c>
      <c r="G27" s="197"/>
    </row>
    <row r="28" spans="1:7" s="50" customFormat="1" ht="16.5" hidden="1" customHeight="1" outlineLevel="1" x14ac:dyDescent="0.25">
      <c r="A28" s="99" t="s">
        <v>968</v>
      </c>
      <c r="B28" s="100" t="s">
        <v>969</v>
      </c>
      <c r="C28" s="101">
        <v>35</v>
      </c>
      <c r="D28" s="228">
        <f>C28*$D$1</f>
        <v>3115</v>
      </c>
      <c r="E28" s="105" t="s">
        <v>1094</v>
      </c>
      <c r="F28" s="128">
        <v>2500</v>
      </c>
      <c r="G28" s="197"/>
    </row>
    <row r="29" spans="1:7" s="81" customFormat="1" ht="16.5" hidden="1" customHeight="1" outlineLevel="1" x14ac:dyDescent="0.25">
      <c r="A29" s="82" t="s">
        <v>1027</v>
      </c>
      <c r="B29" s="83" t="s">
        <v>940</v>
      </c>
      <c r="C29" s="87">
        <v>43</v>
      </c>
      <c r="D29" s="232">
        <f>C29*$D$1</f>
        <v>3827</v>
      </c>
      <c r="E29" s="104" t="s">
        <v>1095</v>
      </c>
      <c r="F29" s="127">
        <v>3000</v>
      </c>
    </row>
    <row r="30" spans="1:7" s="81" customFormat="1" ht="16.5" hidden="1" customHeight="1" outlineLevel="1" x14ac:dyDescent="0.25">
      <c r="A30" s="82" t="s">
        <v>1028</v>
      </c>
      <c r="B30" s="83" t="s">
        <v>967</v>
      </c>
      <c r="C30" s="87">
        <v>28</v>
      </c>
      <c r="D30" s="232">
        <f>C30*$D$1</f>
        <v>2492</v>
      </c>
      <c r="E30" s="104" t="s">
        <v>1096</v>
      </c>
      <c r="F30" s="127">
        <v>1200</v>
      </c>
    </row>
    <row r="31" spans="1:7" s="81" customFormat="1" ht="16.5" hidden="1" customHeight="1" outlineLevel="1" x14ac:dyDescent="0.25">
      <c r="A31" s="213" t="s">
        <v>1057</v>
      </c>
      <c r="B31" s="214" t="s">
        <v>940</v>
      </c>
      <c r="C31" s="215">
        <v>45</v>
      </c>
      <c r="D31" s="235">
        <f>C31*$D$1</f>
        <v>4005</v>
      </c>
      <c r="E31" s="161" t="s">
        <v>1097</v>
      </c>
      <c r="F31" s="216">
        <v>3000</v>
      </c>
    </row>
    <row r="32" spans="1:7" s="81" customFormat="1" ht="16.5" hidden="1" customHeight="1" outlineLevel="1" x14ac:dyDescent="0.25">
      <c r="A32" s="213" t="s">
        <v>1058</v>
      </c>
      <c r="B32" s="214" t="s">
        <v>967</v>
      </c>
      <c r="C32" s="215">
        <v>30</v>
      </c>
      <c r="D32" s="235">
        <f>C32*$D$1</f>
        <v>2670</v>
      </c>
      <c r="E32" s="161" t="s">
        <v>1098</v>
      </c>
      <c r="F32" s="216">
        <v>1500</v>
      </c>
    </row>
    <row r="33" spans="1:6" s="84" customFormat="1" ht="18.75" hidden="1" outlineLevel="1" x14ac:dyDescent="0.3">
      <c r="A33" s="203" t="s">
        <v>1041</v>
      </c>
      <c r="B33" s="207" t="s">
        <v>940</v>
      </c>
      <c r="C33" s="101">
        <v>45</v>
      </c>
      <c r="D33" s="228">
        <f>C33*$D$1</f>
        <v>4005</v>
      </c>
      <c r="E33" s="205" t="s">
        <v>1099</v>
      </c>
      <c r="F33" s="206">
        <v>3000</v>
      </c>
    </row>
    <row r="34" spans="1:6" s="84" customFormat="1" ht="18.75" hidden="1" outlineLevel="1" x14ac:dyDescent="0.3">
      <c r="A34" s="203" t="s">
        <v>1042</v>
      </c>
      <c r="B34" s="207" t="s">
        <v>942</v>
      </c>
      <c r="C34" s="101">
        <v>50</v>
      </c>
      <c r="D34" s="228">
        <f>C34*$D$1</f>
        <v>4450</v>
      </c>
      <c r="E34" s="205" t="s">
        <v>1100</v>
      </c>
      <c r="F34" s="206">
        <v>10200</v>
      </c>
    </row>
    <row r="35" spans="1:6" s="84" customFormat="1" ht="18.75" hidden="1" outlineLevel="1" x14ac:dyDescent="0.3">
      <c r="A35" s="203" t="s">
        <v>1043</v>
      </c>
      <c r="B35" s="207" t="s">
        <v>969</v>
      </c>
      <c r="C35" s="101">
        <v>35</v>
      </c>
      <c r="D35" s="228">
        <f>C35*$D$1</f>
        <v>3115</v>
      </c>
      <c r="E35" s="205" t="s">
        <v>1101</v>
      </c>
      <c r="F35" s="206">
        <v>2500</v>
      </c>
    </row>
    <row r="36" spans="1:6" s="73" customFormat="1" ht="16.5" hidden="1" customHeight="1" outlineLevel="1" x14ac:dyDescent="0.25">
      <c r="A36" s="220" t="s">
        <v>1568</v>
      </c>
      <c r="B36" s="221" t="s">
        <v>940</v>
      </c>
      <c r="C36" s="222">
        <v>45</v>
      </c>
      <c r="D36" s="234">
        <f>C36*$D$1</f>
        <v>4005</v>
      </c>
      <c r="E36" s="152" t="s">
        <v>1524</v>
      </c>
      <c r="F36" s="153">
        <v>3000</v>
      </c>
    </row>
    <row r="37" spans="1:6" s="73" customFormat="1" ht="16.5" hidden="1" customHeight="1" outlineLevel="1" x14ac:dyDescent="0.25">
      <c r="A37" s="220" t="s">
        <v>1569</v>
      </c>
      <c r="B37" s="221" t="s">
        <v>942</v>
      </c>
      <c r="C37" s="222">
        <v>50</v>
      </c>
      <c r="D37" s="234">
        <f>C37*$D$1</f>
        <v>4450</v>
      </c>
      <c r="E37" s="152" t="s">
        <v>1525</v>
      </c>
      <c r="F37" s="153">
        <v>10200</v>
      </c>
    </row>
    <row r="38" spans="1:6" s="73" customFormat="1" ht="16.5" hidden="1" customHeight="1" outlineLevel="1" x14ac:dyDescent="0.25">
      <c r="A38" s="220" t="s">
        <v>1570</v>
      </c>
      <c r="B38" s="221" t="s">
        <v>967</v>
      </c>
      <c r="C38" s="222">
        <v>30</v>
      </c>
      <c r="D38" s="234">
        <f>C38*$D$1</f>
        <v>2670</v>
      </c>
      <c r="E38" s="152" t="s">
        <v>1102</v>
      </c>
      <c r="F38" s="153">
        <v>1500</v>
      </c>
    </row>
    <row r="39" spans="1:6" s="73" customFormat="1" ht="16.5" hidden="1" customHeight="1" outlineLevel="1" x14ac:dyDescent="0.25">
      <c r="A39" s="220" t="s">
        <v>1571</v>
      </c>
      <c r="B39" s="221" t="s">
        <v>969</v>
      </c>
      <c r="C39" s="222">
        <v>35</v>
      </c>
      <c r="D39" s="234">
        <f>C39*$D$1</f>
        <v>3115</v>
      </c>
      <c r="E39" s="152" t="s">
        <v>1103</v>
      </c>
      <c r="F39" s="153">
        <v>2500</v>
      </c>
    </row>
    <row r="40" spans="1:6" s="50" customFormat="1" ht="16.5" hidden="1" customHeight="1" outlineLevel="1" x14ac:dyDescent="0.25">
      <c r="A40" s="99" t="s">
        <v>784</v>
      </c>
      <c r="B40" s="100" t="s">
        <v>589</v>
      </c>
      <c r="C40" s="101">
        <v>14</v>
      </c>
      <c r="D40" s="228">
        <f>C40*$D$1</f>
        <v>1246</v>
      </c>
      <c r="E40" s="105" t="s">
        <v>1104</v>
      </c>
      <c r="F40" s="128">
        <v>1600</v>
      </c>
    </row>
    <row r="41" spans="1:6" s="50" customFormat="1" ht="16.5" hidden="1" customHeight="1" outlineLevel="1" x14ac:dyDescent="0.25">
      <c r="A41" s="99" t="s">
        <v>955</v>
      </c>
      <c r="B41" s="100" t="s">
        <v>956</v>
      </c>
      <c r="C41" s="101">
        <v>20</v>
      </c>
      <c r="D41" s="228">
        <f>C41*$D$1</f>
        <v>1780</v>
      </c>
      <c r="E41" s="105" t="s">
        <v>1105</v>
      </c>
      <c r="F41" s="128">
        <v>3500</v>
      </c>
    </row>
    <row r="42" spans="1:6" s="81" customFormat="1" ht="16.5" hidden="1" customHeight="1" outlineLevel="1" x14ac:dyDescent="0.25">
      <c r="A42" s="82" t="s">
        <v>785</v>
      </c>
      <c r="B42" s="83" t="s">
        <v>589</v>
      </c>
      <c r="C42" s="298">
        <v>10</v>
      </c>
      <c r="D42" s="232">
        <f>C42*$D$1</f>
        <v>890</v>
      </c>
      <c r="E42" s="104" t="s">
        <v>383</v>
      </c>
      <c r="F42" s="127">
        <v>1600</v>
      </c>
    </row>
    <row r="43" spans="1:6" s="73" customFormat="1" ht="16.5" hidden="1" customHeight="1" outlineLevel="1" x14ac:dyDescent="0.25">
      <c r="A43" s="220" t="s">
        <v>1572</v>
      </c>
      <c r="B43" s="221" t="s">
        <v>589</v>
      </c>
      <c r="C43" s="222">
        <v>14</v>
      </c>
      <c r="D43" s="234">
        <f>C43*$D$1</f>
        <v>1246</v>
      </c>
      <c r="E43" s="152" t="s">
        <v>384</v>
      </c>
      <c r="F43" s="153">
        <v>1600</v>
      </c>
    </row>
    <row r="44" spans="1:6" s="73" customFormat="1" ht="16.5" hidden="1" customHeight="1" outlineLevel="1" x14ac:dyDescent="0.25">
      <c r="A44" s="220" t="s">
        <v>1573</v>
      </c>
      <c r="B44" s="221" t="s">
        <v>956</v>
      </c>
      <c r="C44" s="222">
        <v>20</v>
      </c>
      <c r="D44" s="234">
        <f>C44*$D$1</f>
        <v>1780</v>
      </c>
      <c r="E44" s="152" t="s">
        <v>1526</v>
      </c>
      <c r="F44" s="153">
        <v>3500</v>
      </c>
    </row>
    <row r="45" spans="1:6" s="50" customFormat="1" ht="16.5" hidden="1" customHeight="1" outlineLevel="1" x14ac:dyDescent="0.25">
      <c r="A45" s="99" t="s">
        <v>342</v>
      </c>
      <c r="B45" s="100" t="s">
        <v>341</v>
      </c>
      <c r="C45" s="101">
        <v>12</v>
      </c>
      <c r="D45" s="228">
        <f>C45*$D$1</f>
        <v>1068</v>
      </c>
      <c r="E45" s="105" t="s">
        <v>1106</v>
      </c>
      <c r="F45" s="128">
        <v>1600</v>
      </c>
    </row>
    <row r="46" spans="1:6" s="50" customFormat="1" ht="16.5" hidden="1" customHeight="1" outlineLevel="1" x14ac:dyDescent="0.25">
      <c r="A46" s="99" t="s">
        <v>933</v>
      </c>
      <c r="B46" s="100" t="s">
        <v>328</v>
      </c>
      <c r="C46" s="101">
        <v>35</v>
      </c>
      <c r="D46" s="228">
        <f>C46*$D$1</f>
        <v>3115</v>
      </c>
      <c r="E46" s="105" t="s">
        <v>385</v>
      </c>
      <c r="F46" s="128">
        <v>10500</v>
      </c>
    </row>
    <row r="47" spans="1:6" s="50" customFormat="1" ht="16.5" hidden="1" customHeight="1" outlineLevel="1" x14ac:dyDescent="0.25">
      <c r="A47" s="99" t="s">
        <v>934</v>
      </c>
      <c r="B47" s="100" t="s">
        <v>243</v>
      </c>
      <c r="C47" s="101">
        <v>50</v>
      </c>
      <c r="D47" s="228">
        <f>C47*$D$1</f>
        <v>4450</v>
      </c>
      <c r="E47" s="105" t="s">
        <v>386</v>
      </c>
      <c r="F47" s="128">
        <v>25000</v>
      </c>
    </row>
    <row r="48" spans="1:6" s="50" customFormat="1" ht="16.5" hidden="1" customHeight="1" outlineLevel="1" x14ac:dyDescent="0.25">
      <c r="A48" s="99" t="s">
        <v>597</v>
      </c>
      <c r="B48" s="100" t="s">
        <v>290</v>
      </c>
      <c r="C48" s="101">
        <v>23</v>
      </c>
      <c r="D48" s="228">
        <f>C48*$D$1</f>
        <v>2047</v>
      </c>
      <c r="E48" s="105" t="s">
        <v>1107</v>
      </c>
      <c r="F48" s="128">
        <v>9000</v>
      </c>
    </row>
    <row r="49" spans="1:6" s="50" customFormat="1" ht="16.5" hidden="1" customHeight="1" outlineLevel="1" x14ac:dyDescent="0.25">
      <c r="A49" s="99" t="s">
        <v>365</v>
      </c>
      <c r="B49" s="100" t="s">
        <v>242</v>
      </c>
      <c r="C49" s="101">
        <v>38</v>
      </c>
      <c r="D49" s="228">
        <f>C49*$D$1</f>
        <v>3382</v>
      </c>
      <c r="E49" s="105" t="s">
        <v>1108</v>
      </c>
      <c r="F49" s="128">
        <v>18000</v>
      </c>
    </row>
    <row r="50" spans="1:6" s="73" customFormat="1" ht="16.5" hidden="1" customHeight="1" outlineLevel="1" x14ac:dyDescent="0.25">
      <c r="A50" s="149" t="s">
        <v>830</v>
      </c>
      <c r="B50" s="150" t="s">
        <v>223</v>
      </c>
      <c r="C50" s="156">
        <v>14</v>
      </c>
      <c r="D50" s="233">
        <f>C50*$D$1</f>
        <v>1246</v>
      </c>
      <c r="E50" s="152" t="s">
        <v>1109</v>
      </c>
      <c r="F50" s="153">
        <v>2500</v>
      </c>
    </row>
    <row r="51" spans="1:6" s="31" customFormat="1" ht="16.899999999999999" hidden="1" customHeight="1" outlineLevel="1" x14ac:dyDescent="0.3">
      <c r="A51" s="97" t="s">
        <v>667</v>
      </c>
      <c r="B51" s="98" t="s">
        <v>241</v>
      </c>
      <c r="C51" s="168">
        <v>12</v>
      </c>
      <c r="D51" s="229">
        <f>C51*$D$1</f>
        <v>1068</v>
      </c>
      <c r="E51" s="106" t="s">
        <v>1110</v>
      </c>
      <c r="F51" s="129">
        <v>2300</v>
      </c>
    </row>
    <row r="52" spans="1:6" s="31" customFormat="1" ht="17.25" hidden="1" customHeight="1" outlineLevel="1" x14ac:dyDescent="0.3">
      <c r="A52" s="97" t="s">
        <v>668</v>
      </c>
      <c r="B52" s="98" t="s">
        <v>258</v>
      </c>
      <c r="C52" s="168">
        <v>14</v>
      </c>
      <c r="D52" s="229">
        <f>C52*$D$1</f>
        <v>1246</v>
      </c>
      <c r="E52" s="106" t="s">
        <v>1111</v>
      </c>
      <c r="F52" s="129">
        <v>6500</v>
      </c>
    </row>
    <row r="53" spans="1:6" s="84" customFormat="1" ht="19.149999999999999" hidden="1" customHeight="1" outlineLevel="1" x14ac:dyDescent="0.3">
      <c r="A53" s="85" t="s">
        <v>240</v>
      </c>
      <c r="B53" s="86" t="s">
        <v>241</v>
      </c>
      <c r="C53" s="169">
        <v>11</v>
      </c>
      <c r="D53" s="230">
        <f>C53*$D$1</f>
        <v>979</v>
      </c>
      <c r="E53" s="107" t="s">
        <v>1112</v>
      </c>
      <c r="F53" s="130">
        <v>2300</v>
      </c>
    </row>
    <row r="54" spans="1:6" s="84" customFormat="1" ht="19.149999999999999" hidden="1" customHeight="1" outlineLevel="1" x14ac:dyDescent="0.3">
      <c r="A54" s="85" t="s">
        <v>257</v>
      </c>
      <c r="B54" s="86" t="s">
        <v>258</v>
      </c>
      <c r="C54" s="169">
        <v>13</v>
      </c>
      <c r="D54" s="230">
        <f>C54*$D$1</f>
        <v>1157</v>
      </c>
      <c r="E54" s="107" t="s">
        <v>1113</v>
      </c>
      <c r="F54" s="130">
        <v>6500</v>
      </c>
    </row>
    <row r="55" spans="1:6" s="50" customFormat="1" ht="16.5" hidden="1" customHeight="1" outlineLevel="1" x14ac:dyDescent="0.25">
      <c r="A55" s="99" t="s">
        <v>366</v>
      </c>
      <c r="B55" s="100" t="s">
        <v>330</v>
      </c>
      <c r="C55" s="101">
        <v>17</v>
      </c>
      <c r="D55" s="228">
        <f>C55*$D$1</f>
        <v>1513</v>
      </c>
      <c r="E55" s="105" t="s">
        <v>1114</v>
      </c>
      <c r="F55" s="128">
        <v>3100</v>
      </c>
    </row>
    <row r="56" spans="1:6" s="73" customFormat="1" ht="16.5" hidden="1" customHeight="1" outlineLevel="1" x14ac:dyDescent="0.25">
      <c r="A56" s="149" t="s">
        <v>842</v>
      </c>
      <c r="B56" s="150" t="s">
        <v>843</v>
      </c>
      <c r="C56" s="156">
        <v>22</v>
      </c>
      <c r="D56" s="233">
        <f>C56*$D$1</f>
        <v>1958</v>
      </c>
      <c r="E56" s="152" t="s">
        <v>387</v>
      </c>
      <c r="F56" s="153">
        <v>10000</v>
      </c>
    </row>
    <row r="57" spans="1:6" s="73" customFormat="1" ht="16.5" hidden="1" customHeight="1" outlineLevel="1" x14ac:dyDescent="0.25">
      <c r="A57" s="149" t="s">
        <v>795</v>
      </c>
      <c r="B57" s="150" t="s">
        <v>711</v>
      </c>
      <c r="C57" s="156">
        <v>30</v>
      </c>
      <c r="D57" s="233">
        <f>C57*$D$1</f>
        <v>2670</v>
      </c>
      <c r="E57" s="152" t="s">
        <v>388</v>
      </c>
      <c r="F57" s="153">
        <v>3000</v>
      </c>
    </row>
    <row r="58" spans="1:6" s="73" customFormat="1" ht="16.5" hidden="1" customHeight="1" outlineLevel="1" x14ac:dyDescent="0.25">
      <c r="A58" s="149" t="s">
        <v>1032</v>
      </c>
      <c r="B58" s="150" t="s">
        <v>1501</v>
      </c>
      <c r="C58" s="156">
        <v>37</v>
      </c>
      <c r="D58" s="233">
        <f>C58*$D$1</f>
        <v>3293</v>
      </c>
      <c r="E58" s="152" t="s">
        <v>1115</v>
      </c>
      <c r="F58" s="153">
        <v>10000</v>
      </c>
    </row>
    <row r="59" spans="1:6" s="73" customFormat="1" ht="16.5" hidden="1" customHeight="1" outlineLevel="1" x14ac:dyDescent="0.25">
      <c r="A59" s="149" t="s">
        <v>1031</v>
      </c>
      <c r="B59" s="150" t="s">
        <v>713</v>
      </c>
      <c r="C59" s="156">
        <v>23</v>
      </c>
      <c r="D59" s="233">
        <f>C59*$D$1</f>
        <v>2047</v>
      </c>
      <c r="E59" s="152" t="s">
        <v>389</v>
      </c>
      <c r="F59" s="153">
        <v>3000</v>
      </c>
    </row>
    <row r="60" spans="1:6" s="81" customFormat="1" ht="16.5" hidden="1" customHeight="1" outlineLevel="1" x14ac:dyDescent="0.25">
      <c r="A60" s="82" t="s">
        <v>590</v>
      </c>
      <c r="B60" s="83" t="s">
        <v>591</v>
      </c>
      <c r="C60" s="87">
        <v>17</v>
      </c>
      <c r="D60" s="232">
        <f>C60*$D$1</f>
        <v>1513</v>
      </c>
      <c r="E60" s="104" t="s">
        <v>1116</v>
      </c>
      <c r="F60" s="127">
        <v>3000</v>
      </c>
    </row>
    <row r="61" spans="1:6" s="84" customFormat="1" ht="18.75" hidden="1" outlineLevel="1" x14ac:dyDescent="0.3">
      <c r="A61" s="203" t="s">
        <v>1070</v>
      </c>
      <c r="B61" s="207" t="s">
        <v>591</v>
      </c>
      <c r="C61" s="101">
        <v>18</v>
      </c>
      <c r="D61" s="228">
        <f>C61*$D$1</f>
        <v>1602</v>
      </c>
      <c r="E61" s="152" t="s">
        <v>1117</v>
      </c>
      <c r="F61" s="206">
        <v>3000</v>
      </c>
    </row>
    <row r="62" spans="1:6" s="84" customFormat="1" ht="18.75" hidden="1" outlineLevel="1" x14ac:dyDescent="0.3">
      <c r="A62" s="203" t="s">
        <v>1071</v>
      </c>
      <c r="B62" s="207" t="s">
        <v>711</v>
      </c>
      <c r="C62" s="101">
        <v>30</v>
      </c>
      <c r="D62" s="228">
        <f>C62*$D$1</f>
        <v>2670</v>
      </c>
      <c r="E62" s="152" t="s">
        <v>1118</v>
      </c>
      <c r="F62" s="206">
        <v>3000</v>
      </c>
    </row>
    <row r="63" spans="1:6" s="73" customFormat="1" ht="16.5" hidden="1" customHeight="1" outlineLevel="1" x14ac:dyDescent="0.25">
      <c r="A63" s="220" t="s">
        <v>1574</v>
      </c>
      <c r="B63" s="221" t="s">
        <v>711</v>
      </c>
      <c r="C63" s="222">
        <v>30</v>
      </c>
      <c r="D63" s="234">
        <f>C63*$D$1</f>
        <v>2670</v>
      </c>
      <c r="E63" s="152" t="s">
        <v>1528</v>
      </c>
      <c r="F63" s="153">
        <v>3000</v>
      </c>
    </row>
    <row r="64" spans="1:6" s="73" customFormat="1" ht="16.5" hidden="1" customHeight="1" outlineLevel="1" x14ac:dyDescent="0.25">
      <c r="A64" s="220" t="s">
        <v>1575</v>
      </c>
      <c r="B64" s="221" t="s">
        <v>1501</v>
      </c>
      <c r="C64" s="222">
        <v>37</v>
      </c>
      <c r="D64" s="234">
        <f>C64*$D$1</f>
        <v>3293</v>
      </c>
      <c r="E64" s="152" t="s">
        <v>1529</v>
      </c>
      <c r="F64" s="153">
        <v>10000</v>
      </c>
    </row>
    <row r="65" spans="1:6" s="73" customFormat="1" ht="16.5" hidden="1" customHeight="1" outlineLevel="1" x14ac:dyDescent="0.25">
      <c r="A65" s="220" t="s">
        <v>1576</v>
      </c>
      <c r="B65" s="221" t="s">
        <v>713</v>
      </c>
      <c r="C65" s="222">
        <v>23</v>
      </c>
      <c r="D65" s="234">
        <f>C65*$D$1</f>
        <v>2047</v>
      </c>
      <c r="E65" s="152" t="s">
        <v>1530</v>
      </c>
      <c r="F65" s="153">
        <v>3000</v>
      </c>
    </row>
    <row r="66" spans="1:6" s="73" customFormat="1" ht="16.5" hidden="1" customHeight="1" outlineLevel="1" x14ac:dyDescent="0.25">
      <c r="A66" s="220" t="s">
        <v>1577</v>
      </c>
      <c r="B66" s="221" t="s">
        <v>1527</v>
      </c>
      <c r="C66" s="222">
        <v>28</v>
      </c>
      <c r="D66" s="234">
        <f>C66*$D$1</f>
        <v>2492</v>
      </c>
      <c r="E66" s="152" t="s">
        <v>1531</v>
      </c>
      <c r="F66" s="153">
        <v>10000</v>
      </c>
    </row>
    <row r="67" spans="1:6" s="73" customFormat="1" ht="16.5" hidden="1" customHeight="1" outlineLevel="1" x14ac:dyDescent="0.25">
      <c r="A67" s="149" t="s">
        <v>868</v>
      </c>
      <c r="B67" s="150" t="s">
        <v>537</v>
      </c>
      <c r="C67" s="156">
        <v>23</v>
      </c>
      <c r="D67" s="233">
        <f>C67*$D$1</f>
        <v>2047</v>
      </c>
      <c r="E67" s="152" t="s">
        <v>1119</v>
      </c>
      <c r="F67" s="153">
        <v>6000</v>
      </c>
    </row>
    <row r="68" spans="1:6" s="73" customFormat="1" ht="16.5" hidden="1" customHeight="1" outlineLevel="1" x14ac:dyDescent="0.25">
      <c r="A68" s="149" t="s">
        <v>890</v>
      </c>
      <c r="B68" s="150" t="s">
        <v>891</v>
      </c>
      <c r="C68" s="156">
        <v>25</v>
      </c>
      <c r="D68" s="233">
        <f>C68*$D$1</f>
        <v>2225</v>
      </c>
      <c r="E68" s="152" t="s">
        <v>1120</v>
      </c>
      <c r="F68" s="153">
        <v>12500</v>
      </c>
    </row>
    <row r="69" spans="1:6" s="50" customFormat="1" ht="16.5" hidden="1" customHeight="1" outlineLevel="1" x14ac:dyDescent="0.25">
      <c r="A69" s="99" t="s">
        <v>669</v>
      </c>
      <c r="B69" s="100" t="s">
        <v>294</v>
      </c>
      <c r="C69" s="101">
        <v>55</v>
      </c>
      <c r="D69" s="228">
        <f>C69*$D$1</f>
        <v>4895</v>
      </c>
      <c r="E69" s="105" t="s">
        <v>1121</v>
      </c>
      <c r="F69" s="128">
        <v>11000</v>
      </c>
    </row>
    <row r="70" spans="1:6" s="50" customFormat="1" ht="16.5" hidden="1" customHeight="1" outlineLevel="1" x14ac:dyDescent="0.25">
      <c r="A70" s="99" t="s">
        <v>670</v>
      </c>
      <c r="B70" s="100" t="s">
        <v>302</v>
      </c>
      <c r="C70" s="101">
        <v>65</v>
      </c>
      <c r="D70" s="228">
        <f>C70*$D$1</f>
        <v>5785</v>
      </c>
      <c r="E70" s="105" t="s">
        <v>1122</v>
      </c>
      <c r="F70" s="128">
        <v>25000</v>
      </c>
    </row>
    <row r="71" spans="1:6" s="50" customFormat="1" ht="30.75" customHeight="1" collapsed="1" x14ac:dyDescent="0.25">
      <c r="A71" s="35" t="s">
        <v>689</v>
      </c>
      <c r="B71" s="41"/>
      <c r="C71" s="33"/>
      <c r="D71" s="236"/>
      <c r="E71" s="41"/>
      <c r="F71" s="132"/>
    </row>
    <row r="72" spans="1:6" s="50" customFormat="1" ht="16.5" hidden="1" customHeight="1" outlineLevel="1" x14ac:dyDescent="0.25">
      <c r="A72" s="99" t="s">
        <v>321</v>
      </c>
      <c r="B72" s="100" t="s">
        <v>75</v>
      </c>
      <c r="C72" s="101">
        <v>11</v>
      </c>
      <c r="D72" s="228">
        <f>C72*$D$1</f>
        <v>979</v>
      </c>
      <c r="E72" s="105" t="s">
        <v>1123</v>
      </c>
      <c r="F72" s="128">
        <v>1200</v>
      </c>
    </row>
    <row r="73" spans="1:6" s="50" customFormat="1" ht="16.5" hidden="1" customHeight="1" outlineLevel="1" x14ac:dyDescent="0.25">
      <c r="A73" s="99" t="s">
        <v>322</v>
      </c>
      <c r="B73" s="100" t="s">
        <v>75</v>
      </c>
      <c r="C73" s="101">
        <v>11</v>
      </c>
      <c r="D73" s="228">
        <f>C73*$D$1</f>
        <v>979</v>
      </c>
      <c r="E73" s="105" t="s">
        <v>1124</v>
      </c>
      <c r="F73" s="128">
        <v>1000</v>
      </c>
    </row>
    <row r="74" spans="1:6" s="50" customFormat="1" ht="30" hidden="1" customHeight="1" outlineLevel="1" x14ac:dyDescent="0.25">
      <c r="A74" s="99" t="s">
        <v>623</v>
      </c>
      <c r="B74" s="100" t="s">
        <v>552</v>
      </c>
      <c r="C74" s="101">
        <v>18</v>
      </c>
      <c r="D74" s="228">
        <f>C74*$D$1</f>
        <v>1602</v>
      </c>
      <c r="E74" s="105" t="s">
        <v>1125</v>
      </c>
      <c r="F74" s="128">
        <v>2000</v>
      </c>
    </row>
    <row r="75" spans="1:6" s="50" customFormat="1" ht="30" hidden="1" customHeight="1" outlineLevel="1" x14ac:dyDescent="0.25">
      <c r="A75" s="99" t="s">
        <v>624</v>
      </c>
      <c r="B75" s="100" t="s">
        <v>552</v>
      </c>
      <c r="C75" s="101">
        <v>18</v>
      </c>
      <c r="D75" s="228">
        <f>C75*$D$1</f>
        <v>1602</v>
      </c>
      <c r="E75" s="105" t="s">
        <v>1126</v>
      </c>
      <c r="F75" s="128">
        <v>1300</v>
      </c>
    </row>
    <row r="76" spans="1:6" s="50" customFormat="1" ht="30" hidden="1" customHeight="1" outlineLevel="1" x14ac:dyDescent="0.25">
      <c r="A76" s="99" t="s">
        <v>625</v>
      </c>
      <c r="B76" s="100" t="s">
        <v>552</v>
      </c>
      <c r="C76" s="101">
        <v>18</v>
      </c>
      <c r="D76" s="228">
        <f>C76*$D$1</f>
        <v>1602</v>
      </c>
      <c r="E76" s="105" t="s">
        <v>1127</v>
      </c>
      <c r="F76" s="128">
        <v>1300</v>
      </c>
    </row>
    <row r="77" spans="1:6" s="81" customFormat="1" ht="28.5" hidden="1" customHeight="1" outlineLevel="1" x14ac:dyDescent="0.25">
      <c r="A77" s="82" t="s">
        <v>553</v>
      </c>
      <c r="B77" s="83" t="s">
        <v>552</v>
      </c>
      <c r="C77" s="87">
        <v>17</v>
      </c>
      <c r="D77" s="232">
        <f>C77*$D$1</f>
        <v>1513</v>
      </c>
      <c r="E77" s="104" t="s">
        <v>1128</v>
      </c>
      <c r="F77" s="127">
        <v>1300</v>
      </c>
    </row>
    <row r="78" spans="1:6" s="81" customFormat="1" ht="28.5" hidden="1" customHeight="1" outlineLevel="1" x14ac:dyDescent="0.25">
      <c r="A78" s="82" t="s">
        <v>554</v>
      </c>
      <c r="B78" s="83" t="s">
        <v>552</v>
      </c>
      <c r="C78" s="87">
        <v>17</v>
      </c>
      <c r="D78" s="232">
        <f>C78*$D$1</f>
        <v>1513</v>
      </c>
      <c r="E78" s="104" t="s">
        <v>1129</v>
      </c>
      <c r="F78" s="127">
        <v>1300</v>
      </c>
    </row>
    <row r="79" spans="1:6" s="50" customFormat="1" ht="16.5" hidden="1" customHeight="1" outlineLevel="1" x14ac:dyDescent="0.25">
      <c r="A79" s="99" t="s">
        <v>626</v>
      </c>
      <c r="B79" s="100" t="s">
        <v>304</v>
      </c>
      <c r="C79" s="101">
        <v>18</v>
      </c>
      <c r="D79" s="228">
        <f>C79*$D$1</f>
        <v>1602</v>
      </c>
      <c r="E79" s="105" t="s">
        <v>1130</v>
      </c>
      <c r="F79" s="128">
        <v>2000</v>
      </c>
    </row>
    <row r="80" spans="1:6" s="50" customFormat="1" ht="16.5" hidden="1" customHeight="1" outlineLevel="1" x14ac:dyDescent="0.25">
      <c r="A80" s="99" t="s">
        <v>627</v>
      </c>
      <c r="B80" s="100" t="s">
        <v>304</v>
      </c>
      <c r="C80" s="101">
        <v>18</v>
      </c>
      <c r="D80" s="228">
        <f>C80*$D$1</f>
        <v>1602</v>
      </c>
      <c r="E80" s="105" t="s">
        <v>1131</v>
      </c>
      <c r="F80" s="128">
        <v>1300</v>
      </c>
    </row>
    <row r="81" spans="1:6" s="50" customFormat="1" ht="16.5" hidden="1" customHeight="1" outlineLevel="1" x14ac:dyDescent="0.25">
      <c r="A81" s="99" t="s">
        <v>628</v>
      </c>
      <c r="B81" s="100" t="s">
        <v>304</v>
      </c>
      <c r="C81" s="101">
        <v>18</v>
      </c>
      <c r="D81" s="228">
        <f>C81*$D$1</f>
        <v>1602</v>
      </c>
      <c r="E81" s="105" t="s">
        <v>390</v>
      </c>
      <c r="F81" s="128">
        <v>1300</v>
      </c>
    </row>
    <row r="82" spans="1:6" s="50" customFormat="1" ht="16.5" hidden="1" customHeight="1" outlineLevel="1" x14ac:dyDescent="0.25">
      <c r="A82" s="99" t="s">
        <v>629</v>
      </c>
      <c r="B82" s="100" t="s">
        <v>304</v>
      </c>
      <c r="C82" s="101">
        <v>18</v>
      </c>
      <c r="D82" s="228">
        <f>C82*$D$1</f>
        <v>1602</v>
      </c>
      <c r="E82" s="105" t="s">
        <v>391</v>
      </c>
      <c r="F82" s="128">
        <v>1300</v>
      </c>
    </row>
    <row r="83" spans="1:6" s="50" customFormat="1" ht="16.5" hidden="1" customHeight="1" outlineLevel="1" x14ac:dyDescent="0.25">
      <c r="A83" s="149" t="s">
        <v>924</v>
      </c>
      <c r="B83" s="100" t="s">
        <v>925</v>
      </c>
      <c r="C83" s="156">
        <v>40</v>
      </c>
      <c r="D83" s="233">
        <f>C83*$D$1</f>
        <v>3560</v>
      </c>
      <c r="E83" s="105" t="s">
        <v>392</v>
      </c>
      <c r="F83" s="128">
        <v>2400</v>
      </c>
    </row>
    <row r="84" spans="1:6" s="50" customFormat="1" ht="16.5" hidden="1" customHeight="1" outlineLevel="1" x14ac:dyDescent="0.25">
      <c r="A84" s="149" t="s">
        <v>926</v>
      </c>
      <c r="B84" s="100" t="s">
        <v>925</v>
      </c>
      <c r="C84" s="156">
        <v>40</v>
      </c>
      <c r="D84" s="233">
        <f>C84*$D$1</f>
        <v>3560</v>
      </c>
      <c r="E84" s="105" t="s">
        <v>393</v>
      </c>
      <c r="F84" s="128">
        <v>2100</v>
      </c>
    </row>
    <row r="85" spans="1:6" s="50" customFormat="1" ht="16.5" hidden="1" customHeight="1" outlineLevel="1" x14ac:dyDescent="0.25">
      <c r="A85" s="149" t="s">
        <v>927</v>
      </c>
      <c r="B85" s="100" t="s">
        <v>925</v>
      </c>
      <c r="C85" s="156">
        <v>40</v>
      </c>
      <c r="D85" s="233">
        <f>C85*$D$1</f>
        <v>3560</v>
      </c>
      <c r="E85" s="105" t="s">
        <v>1132</v>
      </c>
      <c r="F85" s="128">
        <v>2100</v>
      </c>
    </row>
    <row r="86" spans="1:6" s="50" customFormat="1" ht="16.5" hidden="1" customHeight="1" outlineLevel="1" x14ac:dyDescent="0.25">
      <c r="A86" s="149" t="s">
        <v>928</v>
      </c>
      <c r="B86" s="100" t="s">
        <v>925</v>
      </c>
      <c r="C86" s="156">
        <v>40</v>
      </c>
      <c r="D86" s="233">
        <f>C86*$D$1</f>
        <v>3560</v>
      </c>
      <c r="E86" s="105" t="s">
        <v>1133</v>
      </c>
      <c r="F86" s="128">
        <v>2100</v>
      </c>
    </row>
    <row r="87" spans="1:6" s="50" customFormat="1" ht="30" hidden="1" outlineLevel="1" x14ac:dyDescent="0.25">
      <c r="A87" s="149" t="s">
        <v>1062</v>
      </c>
      <c r="B87" s="100" t="s">
        <v>1063</v>
      </c>
      <c r="C87" s="156">
        <v>25</v>
      </c>
      <c r="D87" s="233">
        <f>C87*$D$1</f>
        <v>2225</v>
      </c>
      <c r="E87" s="105" t="s">
        <v>1134</v>
      </c>
      <c r="F87" s="128">
        <v>1500</v>
      </c>
    </row>
    <row r="88" spans="1:6" s="50" customFormat="1" ht="30" hidden="1" outlineLevel="1" x14ac:dyDescent="0.25">
      <c r="A88" s="149" t="s">
        <v>1064</v>
      </c>
      <c r="B88" s="100" t="s">
        <v>1063</v>
      </c>
      <c r="C88" s="156">
        <v>25</v>
      </c>
      <c r="D88" s="233">
        <f>C88*$D$1</f>
        <v>2225</v>
      </c>
      <c r="E88" s="105" t="s">
        <v>1135</v>
      </c>
      <c r="F88" s="128">
        <v>1200</v>
      </c>
    </row>
    <row r="89" spans="1:6" s="50" customFormat="1" ht="30" hidden="1" outlineLevel="1" x14ac:dyDescent="0.25">
      <c r="A89" s="149" t="s">
        <v>1065</v>
      </c>
      <c r="B89" s="100" t="s">
        <v>1063</v>
      </c>
      <c r="C89" s="156">
        <v>25</v>
      </c>
      <c r="D89" s="233">
        <f>C89*$D$1</f>
        <v>2225</v>
      </c>
      <c r="E89" s="105" t="s">
        <v>1136</v>
      </c>
      <c r="F89" s="128">
        <v>1200</v>
      </c>
    </row>
    <row r="90" spans="1:6" s="50" customFormat="1" ht="30" hidden="1" outlineLevel="1" x14ac:dyDescent="0.25">
      <c r="A90" s="149" t="s">
        <v>1066</v>
      </c>
      <c r="B90" s="100" t="s">
        <v>1063</v>
      </c>
      <c r="C90" s="156">
        <v>25</v>
      </c>
      <c r="D90" s="233">
        <f>C90*$D$1</f>
        <v>2225</v>
      </c>
      <c r="E90" s="105" t="s">
        <v>1137</v>
      </c>
      <c r="F90" s="128">
        <v>1200</v>
      </c>
    </row>
    <row r="91" spans="1:6" s="50" customFormat="1" ht="28.5" hidden="1" outlineLevel="1" x14ac:dyDescent="0.25">
      <c r="A91" s="82" t="s">
        <v>1558</v>
      </c>
      <c r="B91" s="83" t="s">
        <v>1063</v>
      </c>
      <c r="C91" s="87">
        <v>19</v>
      </c>
      <c r="D91" s="232">
        <f>C91*$D$1</f>
        <v>1691</v>
      </c>
      <c r="E91" s="105" t="s">
        <v>1561</v>
      </c>
      <c r="F91" s="128">
        <v>1200</v>
      </c>
    </row>
    <row r="92" spans="1:6" s="50" customFormat="1" ht="28.5" hidden="1" outlineLevel="1" x14ac:dyDescent="0.25">
      <c r="A92" s="82" t="s">
        <v>1559</v>
      </c>
      <c r="B92" s="83" t="s">
        <v>1063</v>
      </c>
      <c r="C92" s="87">
        <v>19</v>
      </c>
      <c r="D92" s="232">
        <f>C92*$D$1</f>
        <v>1691</v>
      </c>
      <c r="E92" s="105" t="s">
        <v>1562</v>
      </c>
      <c r="F92" s="128">
        <v>1200</v>
      </c>
    </row>
    <row r="93" spans="1:6" s="50" customFormat="1" ht="28.5" hidden="1" outlineLevel="1" x14ac:dyDescent="0.25">
      <c r="A93" s="82" t="s">
        <v>1560</v>
      </c>
      <c r="B93" s="83" t="s">
        <v>1063</v>
      </c>
      <c r="C93" s="87">
        <v>19</v>
      </c>
      <c r="D93" s="232">
        <f>C93*$D$1</f>
        <v>1691</v>
      </c>
      <c r="E93" s="105" t="s">
        <v>1563</v>
      </c>
      <c r="F93" s="128">
        <v>1200</v>
      </c>
    </row>
    <row r="94" spans="1:6" s="81" customFormat="1" ht="16.5" hidden="1" customHeight="1" outlineLevel="1" x14ac:dyDescent="0.25">
      <c r="A94" s="149" t="s">
        <v>1007</v>
      </c>
      <c r="B94" s="150" t="s">
        <v>1008</v>
      </c>
      <c r="C94" s="156">
        <v>30</v>
      </c>
      <c r="D94" s="233">
        <f>C94*$D$1</f>
        <v>2670</v>
      </c>
      <c r="E94" s="105" t="s">
        <v>394</v>
      </c>
      <c r="F94" s="128">
        <v>2300</v>
      </c>
    </row>
    <row r="95" spans="1:6" s="81" customFormat="1" ht="16.5" hidden="1" customHeight="1" outlineLevel="1" x14ac:dyDescent="0.25">
      <c r="A95" s="149" t="s">
        <v>1009</v>
      </c>
      <c r="B95" s="150" t="s">
        <v>1008</v>
      </c>
      <c r="C95" s="156">
        <v>30</v>
      </c>
      <c r="D95" s="233">
        <f>C95*$D$1</f>
        <v>2670</v>
      </c>
      <c r="E95" s="105" t="s">
        <v>395</v>
      </c>
      <c r="F95" s="128">
        <v>2100</v>
      </c>
    </row>
    <row r="96" spans="1:6" s="81" customFormat="1" ht="16.5" hidden="1" customHeight="1" outlineLevel="1" x14ac:dyDescent="0.25">
      <c r="A96" s="149" t="s">
        <v>1010</v>
      </c>
      <c r="B96" s="150" t="s">
        <v>1008</v>
      </c>
      <c r="C96" s="156">
        <v>30</v>
      </c>
      <c r="D96" s="233">
        <f>C96*$D$1</f>
        <v>2670</v>
      </c>
      <c r="E96" s="105" t="s">
        <v>396</v>
      </c>
      <c r="F96" s="128">
        <v>2100</v>
      </c>
    </row>
    <row r="97" spans="1:6" s="81" customFormat="1" ht="16.5" hidden="1" customHeight="1" outlineLevel="1" x14ac:dyDescent="0.25">
      <c r="A97" s="149" t="s">
        <v>1011</v>
      </c>
      <c r="B97" s="150" t="s">
        <v>1008</v>
      </c>
      <c r="C97" s="156">
        <v>30</v>
      </c>
      <c r="D97" s="233">
        <f>C97*$D$1</f>
        <v>2670</v>
      </c>
      <c r="E97" s="105" t="s">
        <v>397</v>
      </c>
      <c r="F97" s="128">
        <v>2100</v>
      </c>
    </row>
    <row r="98" spans="1:6" s="81" customFormat="1" ht="16.5" hidden="1" customHeight="1" outlineLevel="1" x14ac:dyDescent="0.25">
      <c r="A98" s="288" t="s">
        <v>1598</v>
      </c>
      <c r="B98" s="289" t="s">
        <v>1008</v>
      </c>
      <c r="C98" s="290">
        <v>30</v>
      </c>
      <c r="D98" s="291">
        <f>C98*$D$1</f>
        <v>2670</v>
      </c>
      <c r="E98" s="105" t="s">
        <v>1602</v>
      </c>
      <c r="F98" s="128">
        <v>2300</v>
      </c>
    </row>
    <row r="99" spans="1:6" s="81" customFormat="1" ht="16.5" hidden="1" customHeight="1" outlineLevel="1" x14ac:dyDescent="0.25">
      <c r="A99" s="288" t="s">
        <v>1599</v>
      </c>
      <c r="B99" s="289" t="s">
        <v>1008</v>
      </c>
      <c r="C99" s="290">
        <v>30</v>
      </c>
      <c r="D99" s="291">
        <f>C99*$D$1</f>
        <v>2670</v>
      </c>
      <c r="E99" s="105" t="s">
        <v>1603</v>
      </c>
      <c r="F99" s="128">
        <v>2100</v>
      </c>
    </row>
    <row r="100" spans="1:6" s="81" customFormat="1" ht="16.5" hidden="1" customHeight="1" outlineLevel="1" x14ac:dyDescent="0.25">
      <c r="A100" s="288" t="s">
        <v>1600</v>
      </c>
      <c r="B100" s="289" t="s">
        <v>1008</v>
      </c>
      <c r="C100" s="290">
        <v>30</v>
      </c>
      <c r="D100" s="291">
        <f>C100*$D$1</f>
        <v>2670</v>
      </c>
      <c r="E100" s="105" t="s">
        <v>1604</v>
      </c>
      <c r="F100" s="128">
        <v>2100</v>
      </c>
    </row>
    <row r="101" spans="1:6" s="81" customFormat="1" ht="16.5" hidden="1" customHeight="1" outlineLevel="1" x14ac:dyDescent="0.25">
      <c r="A101" s="288" t="s">
        <v>1601</v>
      </c>
      <c r="B101" s="289" t="s">
        <v>1008</v>
      </c>
      <c r="C101" s="290">
        <v>30</v>
      </c>
      <c r="D101" s="291">
        <f>C101*$D$1</f>
        <v>2670</v>
      </c>
      <c r="E101" s="105" t="s">
        <v>1605</v>
      </c>
      <c r="F101" s="128">
        <v>2100</v>
      </c>
    </row>
    <row r="102" spans="1:6" s="81" customFormat="1" ht="16.5" hidden="1" customHeight="1" outlineLevel="1" x14ac:dyDescent="0.25">
      <c r="A102" s="149" t="s">
        <v>943</v>
      </c>
      <c r="B102" s="150" t="s">
        <v>944</v>
      </c>
      <c r="C102" s="299">
        <v>55</v>
      </c>
      <c r="D102" s="233">
        <f>C102*$D$1</f>
        <v>4895</v>
      </c>
      <c r="E102" s="105" t="s">
        <v>398</v>
      </c>
      <c r="F102" s="128">
        <v>1350</v>
      </c>
    </row>
    <row r="103" spans="1:6" s="81" customFormat="1" ht="16.5" hidden="1" customHeight="1" outlineLevel="1" x14ac:dyDescent="0.25">
      <c r="A103" s="149" t="s">
        <v>945</v>
      </c>
      <c r="B103" s="150" t="s">
        <v>944</v>
      </c>
      <c r="C103" s="299">
        <v>55</v>
      </c>
      <c r="D103" s="233">
        <f>C103*$D$1</f>
        <v>4895</v>
      </c>
      <c r="E103" s="105" t="s">
        <v>399</v>
      </c>
      <c r="F103" s="128">
        <v>1250</v>
      </c>
    </row>
    <row r="104" spans="1:6" s="81" customFormat="1" ht="16.5" hidden="1" customHeight="1" outlineLevel="1" x14ac:dyDescent="0.25">
      <c r="A104" s="149" t="s">
        <v>946</v>
      </c>
      <c r="B104" s="150" t="s">
        <v>944</v>
      </c>
      <c r="C104" s="299">
        <v>55</v>
      </c>
      <c r="D104" s="233">
        <f>C104*$D$1</f>
        <v>4895</v>
      </c>
      <c r="E104" s="105" t="s">
        <v>1138</v>
      </c>
      <c r="F104" s="128">
        <v>1250</v>
      </c>
    </row>
    <row r="105" spans="1:6" s="81" customFormat="1" ht="16.5" hidden="1" customHeight="1" outlineLevel="1" x14ac:dyDescent="0.25">
      <c r="A105" s="203" t="s">
        <v>1044</v>
      </c>
      <c r="B105" s="150" t="s">
        <v>944</v>
      </c>
      <c r="C105" s="299">
        <v>55</v>
      </c>
      <c r="D105" s="233">
        <f>C105*$D$1</f>
        <v>4895</v>
      </c>
      <c r="E105" s="105" t="s">
        <v>1139</v>
      </c>
      <c r="F105" s="128">
        <v>1350</v>
      </c>
    </row>
    <row r="106" spans="1:6" s="73" customFormat="1" ht="16.5" hidden="1" customHeight="1" outlineLevel="1" x14ac:dyDescent="0.25">
      <c r="A106" s="220" t="s">
        <v>1578</v>
      </c>
      <c r="B106" s="221" t="s">
        <v>944</v>
      </c>
      <c r="C106" s="300">
        <v>55</v>
      </c>
      <c r="D106" s="234">
        <f>C106*$D$1</f>
        <v>4895</v>
      </c>
      <c r="E106" s="152" t="s">
        <v>1140</v>
      </c>
      <c r="F106" s="128">
        <v>1350</v>
      </c>
    </row>
    <row r="107" spans="1:6" s="73" customFormat="1" ht="16.5" hidden="1" customHeight="1" outlineLevel="1" x14ac:dyDescent="0.25">
      <c r="A107" s="220" t="s">
        <v>1579</v>
      </c>
      <c r="B107" s="221" t="s">
        <v>944</v>
      </c>
      <c r="C107" s="300">
        <v>55</v>
      </c>
      <c r="D107" s="234">
        <f>C107*$D$1</f>
        <v>4895</v>
      </c>
      <c r="E107" s="152" t="s">
        <v>1141</v>
      </c>
      <c r="F107" s="128">
        <v>1250</v>
      </c>
    </row>
    <row r="108" spans="1:6" s="73" customFormat="1" ht="16.5" hidden="1" customHeight="1" outlineLevel="1" x14ac:dyDescent="0.25">
      <c r="A108" s="220" t="s">
        <v>1580</v>
      </c>
      <c r="B108" s="221" t="s">
        <v>944</v>
      </c>
      <c r="C108" s="300">
        <v>55</v>
      </c>
      <c r="D108" s="234">
        <f>C108*$D$1</f>
        <v>4895</v>
      </c>
      <c r="E108" s="152" t="s">
        <v>1142</v>
      </c>
      <c r="F108" s="128">
        <v>1250</v>
      </c>
    </row>
    <row r="109" spans="1:6" s="73" customFormat="1" ht="16.5" hidden="1" customHeight="1" outlineLevel="1" x14ac:dyDescent="0.25">
      <c r="A109" s="220" t="s">
        <v>1581</v>
      </c>
      <c r="B109" s="221" t="s">
        <v>944</v>
      </c>
      <c r="C109" s="300">
        <v>55</v>
      </c>
      <c r="D109" s="234">
        <f>C109*$D$1</f>
        <v>4895</v>
      </c>
      <c r="E109" s="152" t="s">
        <v>1143</v>
      </c>
      <c r="F109" s="128">
        <v>1250</v>
      </c>
    </row>
    <row r="110" spans="1:6" s="81" customFormat="1" ht="16.5" hidden="1" customHeight="1" outlineLevel="1" x14ac:dyDescent="0.25">
      <c r="A110" s="149" t="s">
        <v>892</v>
      </c>
      <c r="B110" s="150" t="s">
        <v>893</v>
      </c>
      <c r="C110" s="299">
        <v>60</v>
      </c>
      <c r="D110" s="233">
        <f>C110*$D$1</f>
        <v>5340</v>
      </c>
      <c r="E110" s="105" t="s">
        <v>1144</v>
      </c>
      <c r="F110" s="128">
        <v>2100</v>
      </c>
    </row>
    <row r="111" spans="1:6" s="81" customFormat="1" ht="16.5" hidden="1" customHeight="1" outlineLevel="1" x14ac:dyDescent="0.25">
      <c r="A111" s="149" t="s">
        <v>894</v>
      </c>
      <c r="B111" s="150" t="s">
        <v>893</v>
      </c>
      <c r="C111" s="299">
        <v>60</v>
      </c>
      <c r="D111" s="233">
        <f>C111*$D$1</f>
        <v>5340</v>
      </c>
      <c r="E111" s="105" t="s">
        <v>1145</v>
      </c>
      <c r="F111" s="128">
        <v>1900</v>
      </c>
    </row>
    <row r="112" spans="1:6" s="81" customFormat="1" ht="16.5" hidden="1" customHeight="1" outlineLevel="1" x14ac:dyDescent="0.25">
      <c r="A112" s="149" t="s">
        <v>895</v>
      </c>
      <c r="B112" s="150" t="s">
        <v>893</v>
      </c>
      <c r="C112" s="299">
        <v>60</v>
      </c>
      <c r="D112" s="233">
        <f>C112*$D$1</f>
        <v>5340</v>
      </c>
      <c r="E112" s="105" t="s">
        <v>1146</v>
      </c>
      <c r="F112" s="128">
        <v>1900</v>
      </c>
    </row>
    <row r="113" spans="1:6" s="81" customFormat="1" ht="16.5" hidden="1" customHeight="1" outlineLevel="1" x14ac:dyDescent="0.25">
      <c r="A113" s="149" t="s">
        <v>896</v>
      </c>
      <c r="B113" s="150" t="s">
        <v>893</v>
      </c>
      <c r="C113" s="299">
        <v>60</v>
      </c>
      <c r="D113" s="233">
        <f>C113*$D$1</f>
        <v>5340</v>
      </c>
      <c r="E113" s="105" t="s">
        <v>1147</v>
      </c>
      <c r="F113" s="128">
        <v>1900</v>
      </c>
    </row>
    <row r="114" spans="1:6" s="73" customFormat="1" ht="16.5" hidden="1" customHeight="1" outlineLevel="1" x14ac:dyDescent="0.25">
      <c r="A114" s="220" t="s">
        <v>1582</v>
      </c>
      <c r="B114" s="221" t="s">
        <v>893</v>
      </c>
      <c r="C114" s="300">
        <v>60</v>
      </c>
      <c r="D114" s="234">
        <f>C114*$D$1</f>
        <v>5340</v>
      </c>
      <c r="E114" s="152" t="s">
        <v>1533</v>
      </c>
      <c r="F114" s="128">
        <v>2100</v>
      </c>
    </row>
    <row r="115" spans="1:6" s="73" customFormat="1" ht="16.5" hidden="1" customHeight="1" outlineLevel="1" x14ac:dyDescent="0.25">
      <c r="A115" s="220" t="s">
        <v>1583</v>
      </c>
      <c r="B115" s="221" t="s">
        <v>893</v>
      </c>
      <c r="C115" s="300">
        <v>60</v>
      </c>
      <c r="D115" s="234">
        <f>C115*$D$1</f>
        <v>5340</v>
      </c>
      <c r="E115" s="152" t="s">
        <v>1534</v>
      </c>
      <c r="F115" s="128">
        <v>1900</v>
      </c>
    </row>
    <row r="116" spans="1:6" s="73" customFormat="1" ht="16.5" hidden="1" customHeight="1" outlineLevel="1" x14ac:dyDescent="0.25">
      <c r="A116" s="220" t="s">
        <v>1584</v>
      </c>
      <c r="B116" s="221" t="s">
        <v>893</v>
      </c>
      <c r="C116" s="300">
        <v>60</v>
      </c>
      <c r="D116" s="234">
        <f>C116*$D$1</f>
        <v>5340</v>
      </c>
      <c r="E116" s="152" t="s">
        <v>1535</v>
      </c>
      <c r="F116" s="128">
        <v>1900</v>
      </c>
    </row>
    <row r="117" spans="1:6" s="73" customFormat="1" ht="16.5" hidden="1" customHeight="1" outlineLevel="1" x14ac:dyDescent="0.25">
      <c r="A117" s="220" t="s">
        <v>1585</v>
      </c>
      <c r="B117" s="221" t="s">
        <v>893</v>
      </c>
      <c r="C117" s="300">
        <v>60</v>
      </c>
      <c r="D117" s="234">
        <f>C117*$D$1</f>
        <v>5340</v>
      </c>
      <c r="E117" s="152" t="s">
        <v>1536</v>
      </c>
      <c r="F117" s="128">
        <v>1900</v>
      </c>
    </row>
    <row r="118" spans="1:6" s="50" customFormat="1" ht="30.75" customHeight="1" collapsed="1" x14ac:dyDescent="0.25">
      <c r="A118" s="34" t="s">
        <v>690</v>
      </c>
      <c r="B118" s="43"/>
      <c r="C118" s="75"/>
      <c r="D118" s="237">
        <f>C118*$D$1</f>
        <v>0</v>
      </c>
      <c r="E118" s="43"/>
      <c r="F118" s="134"/>
    </row>
    <row r="119" spans="1:6" s="81" customFormat="1" ht="16.5" hidden="1" customHeight="1" outlineLevel="1" x14ac:dyDescent="0.25">
      <c r="A119" s="163" t="s">
        <v>1444</v>
      </c>
      <c r="B119" s="100" t="s">
        <v>76</v>
      </c>
      <c r="C119" s="101">
        <v>13</v>
      </c>
      <c r="D119" s="228">
        <f>C119*$D$1</f>
        <v>1157</v>
      </c>
      <c r="E119" s="105" t="s">
        <v>1148</v>
      </c>
      <c r="F119" s="128">
        <v>1500</v>
      </c>
    </row>
    <row r="120" spans="1:6" s="95" customFormat="1" ht="16.5" hidden="1" customHeight="1" outlineLevel="1" x14ac:dyDescent="0.25">
      <c r="A120" s="185" t="s">
        <v>1445</v>
      </c>
      <c r="B120" s="150" t="s">
        <v>77</v>
      </c>
      <c r="C120" s="156">
        <v>16</v>
      </c>
      <c r="D120" s="233">
        <f>C120*$D$1</f>
        <v>1424</v>
      </c>
      <c r="E120" s="152" t="s">
        <v>1149</v>
      </c>
      <c r="F120" s="153">
        <v>1500</v>
      </c>
    </row>
    <row r="121" spans="1:6" s="95" customFormat="1" ht="16.5" hidden="1" customHeight="1" outlineLevel="1" x14ac:dyDescent="0.25">
      <c r="A121" s="163" t="s">
        <v>844</v>
      </c>
      <c r="B121" s="100" t="s">
        <v>244</v>
      </c>
      <c r="C121" s="101">
        <v>16</v>
      </c>
      <c r="D121" s="228">
        <f>C121*$D$1</f>
        <v>1424</v>
      </c>
      <c r="E121" s="152" t="s">
        <v>1150</v>
      </c>
      <c r="F121" s="152">
        <v>2000</v>
      </c>
    </row>
    <row r="122" spans="1:6" s="81" customFormat="1" ht="16.5" hidden="1" customHeight="1" outlineLevel="1" x14ac:dyDescent="0.25">
      <c r="A122" s="99" t="s">
        <v>320</v>
      </c>
      <c r="B122" s="100" t="s">
        <v>151</v>
      </c>
      <c r="C122" s="101">
        <v>14</v>
      </c>
      <c r="D122" s="228">
        <f>C122*$D$1</f>
        <v>1246</v>
      </c>
      <c r="E122" s="105" t="s">
        <v>1151</v>
      </c>
      <c r="F122" s="128">
        <v>1000</v>
      </c>
    </row>
    <row r="123" spans="1:6" s="81" customFormat="1" ht="16.5" hidden="1" customHeight="1" outlineLevel="1" x14ac:dyDescent="0.25">
      <c r="A123" s="99" t="s">
        <v>340</v>
      </c>
      <c r="B123" s="100" t="s">
        <v>339</v>
      </c>
      <c r="C123" s="101">
        <v>16</v>
      </c>
      <c r="D123" s="228">
        <f>C123*$D$1</f>
        <v>1424</v>
      </c>
      <c r="E123" s="105" t="s">
        <v>1152</v>
      </c>
      <c r="F123" s="128">
        <v>3000</v>
      </c>
    </row>
    <row r="124" spans="1:6" s="81" customFormat="1" ht="16.5" hidden="1" customHeight="1" outlineLevel="1" x14ac:dyDescent="0.25">
      <c r="A124" s="149" t="s">
        <v>595</v>
      </c>
      <c r="B124" s="150" t="s">
        <v>596</v>
      </c>
      <c r="C124" s="156">
        <v>54</v>
      </c>
      <c r="D124" s="233">
        <f>C124*$D$1</f>
        <v>4806</v>
      </c>
      <c r="E124" s="105" t="s">
        <v>1153</v>
      </c>
      <c r="F124" s="128">
        <v>3000</v>
      </c>
    </row>
    <row r="125" spans="1:6" s="81" customFormat="1" ht="16.5" hidden="1" customHeight="1" outlineLevel="1" x14ac:dyDescent="0.25">
      <c r="A125" s="203" t="s">
        <v>1045</v>
      </c>
      <c r="B125" s="150" t="s">
        <v>1046</v>
      </c>
      <c r="C125" s="299">
        <v>85</v>
      </c>
      <c r="D125" s="233">
        <f>C125*$D$1</f>
        <v>7565</v>
      </c>
      <c r="E125" s="105" t="s">
        <v>1154</v>
      </c>
      <c r="F125" s="128">
        <v>20000</v>
      </c>
    </row>
    <row r="126" spans="1:6" s="73" customFormat="1" ht="16.5" hidden="1" customHeight="1" outlineLevel="1" x14ac:dyDescent="0.25">
      <c r="A126" s="220" t="s">
        <v>1586</v>
      </c>
      <c r="B126" s="221" t="s">
        <v>1046</v>
      </c>
      <c r="C126" s="300">
        <v>85</v>
      </c>
      <c r="D126" s="234">
        <f>C126*$D$1</f>
        <v>7565</v>
      </c>
      <c r="E126" s="152" t="s">
        <v>1155</v>
      </c>
      <c r="F126" s="128">
        <v>20000</v>
      </c>
    </row>
    <row r="127" spans="1:6" s="81" customFormat="1" ht="16.5" hidden="1" customHeight="1" outlineLevel="1" x14ac:dyDescent="0.25">
      <c r="A127" s="149" t="s">
        <v>960</v>
      </c>
      <c r="B127" s="150" t="s">
        <v>961</v>
      </c>
      <c r="C127" s="156">
        <v>20</v>
      </c>
      <c r="D127" s="233">
        <f>C127*$D$1</f>
        <v>1780</v>
      </c>
      <c r="E127" s="105" t="s">
        <v>1156</v>
      </c>
      <c r="F127" s="128">
        <v>2300</v>
      </c>
    </row>
    <row r="128" spans="1:6" s="81" customFormat="1" ht="16.5" hidden="1" customHeight="1" outlineLevel="1" x14ac:dyDescent="0.25">
      <c r="A128" s="99" t="s">
        <v>606</v>
      </c>
      <c r="B128" s="100" t="s">
        <v>598</v>
      </c>
      <c r="C128" s="101">
        <v>20</v>
      </c>
      <c r="D128" s="228">
        <f>C128*$D$1</f>
        <v>1780</v>
      </c>
      <c r="E128" s="105" t="s">
        <v>1157</v>
      </c>
      <c r="F128" s="128">
        <v>1600</v>
      </c>
    </row>
    <row r="129" spans="1:6" s="81" customFormat="1" ht="16.5" hidden="1" customHeight="1" outlineLevel="1" x14ac:dyDescent="0.25">
      <c r="A129" s="220" t="s">
        <v>1587</v>
      </c>
      <c r="B129" s="221" t="s">
        <v>598</v>
      </c>
      <c r="C129" s="222">
        <v>20</v>
      </c>
      <c r="D129" s="234">
        <f>C129*$D$1</f>
        <v>1780</v>
      </c>
      <c r="E129" s="189" t="s">
        <v>1158</v>
      </c>
      <c r="F129" s="190">
        <v>1600</v>
      </c>
    </row>
    <row r="130" spans="1:6" s="81" customFormat="1" ht="16.5" hidden="1" customHeight="1" outlineLevel="1" x14ac:dyDescent="0.25">
      <c r="A130" s="99" t="s">
        <v>845</v>
      </c>
      <c r="B130" s="187" t="s">
        <v>846</v>
      </c>
      <c r="C130" s="188">
        <v>20</v>
      </c>
      <c r="D130" s="238">
        <f>C130*$D$1</f>
        <v>1780</v>
      </c>
      <c r="E130" s="189" t="s">
        <v>1159</v>
      </c>
      <c r="F130" s="190">
        <v>3000</v>
      </c>
    </row>
    <row r="131" spans="1:6" s="81" customFormat="1" ht="16.5" hidden="1" customHeight="1" outlineLevel="1" x14ac:dyDescent="0.25">
      <c r="A131" s="198" t="s">
        <v>1001</v>
      </c>
      <c r="B131" s="187" t="s">
        <v>1002</v>
      </c>
      <c r="C131" s="188">
        <v>20</v>
      </c>
      <c r="D131" s="238">
        <f>C131*$D$1</f>
        <v>1780</v>
      </c>
      <c r="E131" s="189" t="s">
        <v>1160</v>
      </c>
      <c r="F131" s="190">
        <v>3000</v>
      </c>
    </row>
    <row r="132" spans="1:6" s="81" customFormat="1" ht="16.5" hidden="1" customHeight="1" outlineLevel="1" x14ac:dyDescent="0.25">
      <c r="A132" s="198" t="s">
        <v>1003</v>
      </c>
      <c r="B132" s="187" t="s">
        <v>1004</v>
      </c>
      <c r="C132" s="188">
        <v>22</v>
      </c>
      <c r="D132" s="238">
        <f>C132*$D$1</f>
        <v>1958</v>
      </c>
      <c r="E132" s="189" t="s">
        <v>1161</v>
      </c>
      <c r="F132" s="190">
        <v>3000</v>
      </c>
    </row>
    <row r="133" spans="1:6" s="50" customFormat="1" ht="30.75" customHeight="1" collapsed="1" x14ac:dyDescent="0.25">
      <c r="A133" s="35" t="s">
        <v>610</v>
      </c>
      <c r="B133" s="58"/>
      <c r="C133" s="33"/>
      <c r="D133" s="239">
        <f>C133*$D$1</f>
        <v>0</v>
      </c>
      <c r="E133" s="119"/>
      <c r="F133" s="144"/>
    </row>
    <row r="134" spans="1:6" s="59" customFormat="1" ht="20.25" hidden="1" customHeight="1" outlineLevel="1" x14ac:dyDescent="0.25">
      <c r="A134" s="76" t="s">
        <v>160</v>
      </c>
      <c r="B134" s="77" t="s">
        <v>154</v>
      </c>
      <c r="C134" s="78">
        <v>2.2999999999999998</v>
      </c>
      <c r="D134" s="240">
        <f>C134*$D$1</f>
        <v>204.7</v>
      </c>
      <c r="E134" s="112" t="s">
        <v>1162</v>
      </c>
      <c r="F134" s="137">
        <v>2000</v>
      </c>
    </row>
    <row r="135" spans="1:6" s="59" customFormat="1" ht="20.25" hidden="1" customHeight="1" outlineLevel="1" x14ac:dyDescent="0.25">
      <c r="A135" s="76" t="s">
        <v>155</v>
      </c>
      <c r="B135" s="77" t="s">
        <v>154</v>
      </c>
      <c r="C135" s="78">
        <v>1.6</v>
      </c>
      <c r="D135" s="240">
        <f>C135*$D$1</f>
        <v>142.4</v>
      </c>
      <c r="E135" s="112" t="s">
        <v>1163</v>
      </c>
      <c r="F135" s="137">
        <v>1600</v>
      </c>
    </row>
    <row r="136" spans="1:6" s="59" customFormat="1" ht="19.149999999999999" hidden="1" customHeight="1" outlineLevel="1" x14ac:dyDescent="0.25">
      <c r="A136" s="76" t="s">
        <v>576</v>
      </c>
      <c r="B136" s="77" t="s">
        <v>154</v>
      </c>
      <c r="C136" s="78">
        <v>15</v>
      </c>
      <c r="D136" s="240">
        <f>C136*$D$1</f>
        <v>1335</v>
      </c>
      <c r="E136" s="160" t="s">
        <v>1164</v>
      </c>
      <c r="F136" s="162">
        <v>2000</v>
      </c>
    </row>
    <row r="137" spans="1:6" s="59" customFormat="1" ht="18" hidden="1" customHeight="1" outlineLevel="1" x14ac:dyDescent="0.25">
      <c r="A137" s="99" t="s">
        <v>585</v>
      </c>
      <c r="B137" s="100" t="s">
        <v>154</v>
      </c>
      <c r="C137" s="78">
        <v>2.2000000000000002</v>
      </c>
      <c r="D137" s="240">
        <f>C137*$D$1</f>
        <v>195.8</v>
      </c>
      <c r="E137" s="105" t="s">
        <v>1165</v>
      </c>
      <c r="F137" s="128">
        <v>2000</v>
      </c>
    </row>
    <row r="138" spans="1:6" s="50" customFormat="1" ht="16.5" hidden="1" customHeight="1" outlineLevel="1" x14ac:dyDescent="0.25">
      <c r="A138" s="99" t="s">
        <v>570</v>
      </c>
      <c r="B138" s="100" t="s">
        <v>81</v>
      </c>
      <c r="C138" s="101">
        <v>14</v>
      </c>
      <c r="D138" s="228">
        <f>C138*$D$1</f>
        <v>1246</v>
      </c>
      <c r="E138" s="105" t="s">
        <v>1166</v>
      </c>
      <c r="F138" s="128">
        <v>14000</v>
      </c>
    </row>
    <row r="139" spans="1:6" s="50" customFormat="1" ht="16.5" hidden="1" customHeight="1" outlineLevel="1" x14ac:dyDescent="0.25">
      <c r="A139" s="149" t="s">
        <v>607</v>
      </c>
      <c r="B139" s="150" t="s">
        <v>598</v>
      </c>
      <c r="C139" s="156">
        <v>1.7</v>
      </c>
      <c r="D139" s="233">
        <f>C139*$D$1</f>
        <v>151.29999999999998</v>
      </c>
      <c r="E139" s="105" t="s">
        <v>1167</v>
      </c>
      <c r="F139" s="128">
        <v>1600</v>
      </c>
    </row>
    <row r="140" spans="1:6" s="50" customFormat="1" ht="16.5" hidden="1" customHeight="1" outlineLevel="1" x14ac:dyDescent="0.25">
      <c r="A140" s="149" t="s">
        <v>1487</v>
      </c>
      <c r="B140" s="150" t="s">
        <v>598</v>
      </c>
      <c r="C140" s="156">
        <v>3</v>
      </c>
      <c r="D140" s="233">
        <f>C140*$D$1</f>
        <v>267</v>
      </c>
      <c r="E140" s="105" t="s">
        <v>1489</v>
      </c>
      <c r="F140" s="128">
        <v>2800</v>
      </c>
    </row>
    <row r="141" spans="1:6" s="50" customFormat="1" ht="16.5" hidden="1" customHeight="1" outlineLevel="1" x14ac:dyDescent="0.25">
      <c r="A141" s="149" t="s">
        <v>1488</v>
      </c>
      <c r="B141" s="150" t="s">
        <v>598</v>
      </c>
      <c r="C141" s="156">
        <v>3.8</v>
      </c>
      <c r="D141" s="233">
        <f>C141*$D$1</f>
        <v>338.2</v>
      </c>
      <c r="E141" s="105" t="s">
        <v>1490</v>
      </c>
      <c r="F141" s="128">
        <v>3500</v>
      </c>
    </row>
    <row r="142" spans="1:6" s="50" customFormat="1" ht="16.5" hidden="1" customHeight="1" outlineLevel="1" x14ac:dyDescent="0.25">
      <c r="A142" s="181" t="s">
        <v>1025</v>
      </c>
      <c r="B142" s="150" t="s">
        <v>1024</v>
      </c>
      <c r="C142" s="167">
        <v>18</v>
      </c>
      <c r="D142" s="247">
        <f>C142*$D$1</f>
        <v>1602</v>
      </c>
      <c r="E142" s="108" t="s">
        <v>1434</v>
      </c>
      <c r="F142" s="131">
        <v>3000</v>
      </c>
    </row>
    <row r="143" spans="1:6" s="50" customFormat="1" ht="17.45" hidden="1" customHeight="1" outlineLevel="1" x14ac:dyDescent="0.25">
      <c r="A143" s="99" t="s">
        <v>599</v>
      </c>
      <c r="B143" s="100" t="s">
        <v>598</v>
      </c>
      <c r="C143" s="101">
        <v>19</v>
      </c>
      <c r="D143" s="228">
        <f>C143*$D$1</f>
        <v>1691</v>
      </c>
      <c r="E143" s="105" t="s">
        <v>1168</v>
      </c>
      <c r="F143" s="128">
        <v>24000</v>
      </c>
    </row>
    <row r="144" spans="1:6" s="50" customFormat="1" ht="17.45" hidden="1" customHeight="1" outlineLevel="1" x14ac:dyDescent="0.25">
      <c r="A144" s="149" t="s">
        <v>649</v>
      </c>
      <c r="B144" s="150" t="s">
        <v>287</v>
      </c>
      <c r="C144" s="156">
        <v>2.5</v>
      </c>
      <c r="D144" s="233">
        <f>C144*$D$1</f>
        <v>222.5</v>
      </c>
      <c r="E144" s="105" t="s">
        <v>1169</v>
      </c>
      <c r="F144" s="128">
        <v>1600</v>
      </c>
    </row>
    <row r="145" spans="1:6" s="50" customFormat="1" ht="17.45" hidden="1" customHeight="1" outlineLevel="1" x14ac:dyDescent="0.25">
      <c r="A145" s="149" t="s">
        <v>650</v>
      </c>
      <c r="B145" s="150" t="s">
        <v>287</v>
      </c>
      <c r="C145" s="156">
        <v>30</v>
      </c>
      <c r="D145" s="233">
        <f>C145*$D$1</f>
        <v>2670</v>
      </c>
      <c r="E145" s="105" t="s">
        <v>1170</v>
      </c>
      <c r="F145" s="128">
        <v>20000</v>
      </c>
    </row>
    <row r="146" spans="1:6" s="50" customFormat="1" ht="17.45" hidden="1" customHeight="1" outlineLevel="1" x14ac:dyDescent="0.25">
      <c r="A146" s="149" t="s">
        <v>915</v>
      </c>
      <c r="B146" s="150" t="s">
        <v>343</v>
      </c>
      <c r="C146" s="156">
        <v>2.7</v>
      </c>
      <c r="D146" s="233">
        <f>C146*$D$1</f>
        <v>240.3</v>
      </c>
      <c r="E146" s="105" t="s">
        <v>1171</v>
      </c>
      <c r="F146" s="128">
        <v>2000</v>
      </c>
    </row>
    <row r="147" spans="1:6" s="50" customFormat="1" ht="17.45" hidden="1" customHeight="1" outlineLevel="1" x14ac:dyDescent="0.25">
      <c r="A147" s="149" t="s">
        <v>916</v>
      </c>
      <c r="B147" s="150" t="s">
        <v>343</v>
      </c>
      <c r="C147" s="156">
        <v>19</v>
      </c>
      <c r="D147" s="233">
        <f>C147*$D$1</f>
        <v>1691</v>
      </c>
      <c r="E147" s="105" t="s">
        <v>1172</v>
      </c>
      <c r="F147" s="128">
        <v>14000</v>
      </c>
    </row>
    <row r="148" spans="1:6" s="50" customFormat="1" ht="17.45" hidden="1" customHeight="1" outlineLevel="1" x14ac:dyDescent="0.25">
      <c r="A148" s="149" t="s">
        <v>779</v>
      </c>
      <c r="B148" s="150" t="s">
        <v>256</v>
      </c>
      <c r="C148" s="156">
        <v>2.8</v>
      </c>
      <c r="D148" s="233">
        <f>C148*$D$1</f>
        <v>249.2</v>
      </c>
      <c r="E148" s="105" t="s">
        <v>1173</v>
      </c>
      <c r="F148" s="128">
        <v>2000</v>
      </c>
    </row>
    <row r="149" spans="1:6" s="50" customFormat="1" ht="17.45" hidden="1" customHeight="1" outlineLevel="1" x14ac:dyDescent="0.25">
      <c r="A149" s="149" t="s">
        <v>778</v>
      </c>
      <c r="B149" s="150" t="s">
        <v>256</v>
      </c>
      <c r="C149" s="156">
        <v>20</v>
      </c>
      <c r="D149" s="233">
        <f>C149*$D$1</f>
        <v>1780</v>
      </c>
      <c r="E149" s="105" t="s">
        <v>1174</v>
      </c>
      <c r="F149" s="128">
        <v>14000</v>
      </c>
    </row>
    <row r="150" spans="1:6" s="50" customFormat="1" ht="17.45" hidden="1" customHeight="1" outlineLevel="1" x14ac:dyDescent="0.25">
      <c r="A150" s="281" t="s">
        <v>1542</v>
      </c>
      <c r="B150" s="282" t="s">
        <v>154</v>
      </c>
      <c r="C150" s="283">
        <v>2.2000000000000002</v>
      </c>
      <c r="D150" s="284">
        <v>195.8</v>
      </c>
      <c r="E150" s="189" t="s">
        <v>1550</v>
      </c>
      <c r="F150" s="128">
        <v>2000</v>
      </c>
    </row>
    <row r="151" spans="1:6" s="50" customFormat="1" ht="17.45" hidden="1" customHeight="1" outlineLevel="1" x14ac:dyDescent="0.25">
      <c r="A151" s="281" t="s">
        <v>1543</v>
      </c>
      <c r="B151" s="282" t="s">
        <v>81</v>
      </c>
      <c r="C151" s="285">
        <v>14</v>
      </c>
      <c r="D151" s="286">
        <v>1246</v>
      </c>
      <c r="E151" s="189" t="s">
        <v>1551</v>
      </c>
      <c r="F151" s="128">
        <v>14000</v>
      </c>
    </row>
    <row r="152" spans="1:6" s="50" customFormat="1" ht="17.45" hidden="1" customHeight="1" outlineLevel="1" x14ac:dyDescent="0.25">
      <c r="A152" s="281" t="s">
        <v>1544</v>
      </c>
      <c r="B152" s="282" t="s">
        <v>598</v>
      </c>
      <c r="C152" s="285">
        <v>1.7</v>
      </c>
      <c r="D152" s="286">
        <v>151.29999999999998</v>
      </c>
      <c r="E152" s="189" t="s">
        <v>1552</v>
      </c>
      <c r="F152" s="128">
        <v>1600</v>
      </c>
    </row>
    <row r="153" spans="1:6" s="50" customFormat="1" ht="17.45" hidden="1" customHeight="1" outlineLevel="1" x14ac:dyDescent="0.25">
      <c r="A153" s="281" t="s">
        <v>1545</v>
      </c>
      <c r="B153" s="282" t="s">
        <v>598</v>
      </c>
      <c r="C153" s="285">
        <v>19</v>
      </c>
      <c r="D153" s="286">
        <v>1691</v>
      </c>
      <c r="E153" s="189" t="s">
        <v>1553</v>
      </c>
      <c r="F153" s="128">
        <v>24000</v>
      </c>
    </row>
    <row r="154" spans="1:6" s="50" customFormat="1" ht="17.45" hidden="1" customHeight="1" outlineLevel="1" x14ac:dyDescent="0.25">
      <c r="A154" s="281" t="s">
        <v>1546</v>
      </c>
      <c r="B154" s="282" t="s">
        <v>287</v>
      </c>
      <c r="C154" s="285">
        <v>2.5</v>
      </c>
      <c r="D154" s="286">
        <v>222.5</v>
      </c>
      <c r="E154" s="189" t="s">
        <v>1554</v>
      </c>
      <c r="F154" s="128">
        <v>1600</v>
      </c>
    </row>
    <row r="155" spans="1:6" s="50" customFormat="1" ht="17.45" hidden="1" customHeight="1" outlineLevel="1" x14ac:dyDescent="0.25">
      <c r="A155" s="281" t="s">
        <v>1547</v>
      </c>
      <c r="B155" s="282" t="s">
        <v>287</v>
      </c>
      <c r="C155" s="285">
        <v>30</v>
      </c>
      <c r="D155" s="286">
        <v>2670</v>
      </c>
      <c r="E155" s="189" t="s">
        <v>1555</v>
      </c>
      <c r="F155" s="128">
        <v>20000</v>
      </c>
    </row>
    <row r="156" spans="1:6" s="50" customFormat="1" ht="17.45" hidden="1" customHeight="1" outlineLevel="1" x14ac:dyDescent="0.25">
      <c r="A156" s="281" t="s">
        <v>1548</v>
      </c>
      <c r="B156" s="282" t="s">
        <v>343</v>
      </c>
      <c r="C156" s="285">
        <v>2.7</v>
      </c>
      <c r="D156" s="286">
        <v>240.3</v>
      </c>
      <c r="E156" s="189" t="s">
        <v>1556</v>
      </c>
      <c r="F156" s="128">
        <v>2000</v>
      </c>
    </row>
    <row r="157" spans="1:6" s="50" customFormat="1" ht="17.45" hidden="1" customHeight="1" outlineLevel="1" x14ac:dyDescent="0.25">
      <c r="A157" s="281" t="s">
        <v>1549</v>
      </c>
      <c r="B157" s="282" t="s">
        <v>343</v>
      </c>
      <c r="C157" s="285">
        <v>19</v>
      </c>
      <c r="D157" s="286">
        <v>1691</v>
      </c>
      <c r="E157" s="189" t="s">
        <v>1557</v>
      </c>
      <c r="F157" s="128">
        <v>14000</v>
      </c>
    </row>
    <row r="158" spans="1:6" s="81" customFormat="1" ht="16.5" hidden="1" customHeight="1" outlineLevel="1" x14ac:dyDescent="0.25">
      <c r="A158" s="220" t="s">
        <v>1588</v>
      </c>
      <c r="B158" s="221" t="s">
        <v>287</v>
      </c>
      <c r="C158" s="222">
        <v>2.5</v>
      </c>
      <c r="D158" s="234">
        <f>C158*$D$1</f>
        <v>222.5</v>
      </c>
      <c r="E158" s="189" t="s">
        <v>1537</v>
      </c>
      <c r="F158" s="128">
        <v>1600</v>
      </c>
    </row>
    <row r="159" spans="1:6" s="81" customFormat="1" ht="16.5" hidden="1" customHeight="1" outlineLevel="1" x14ac:dyDescent="0.25">
      <c r="A159" s="220" t="s">
        <v>1589</v>
      </c>
      <c r="B159" s="221" t="s">
        <v>287</v>
      </c>
      <c r="C159" s="222">
        <v>30</v>
      </c>
      <c r="D159" s="234">
        <f>C159*$D$1</f>
        <v>2670</v>
      </c>
      <c r="E159" s="189" t="s">
        <v>1538</v>
      </c>
      <c r="F159" s="128">
        <v>20000</v>
      </c>
    </row>
    <row r="160" spans="1:6" s="59" customFormat="1" ht="20.25" hidden="1" customHeight="1" outlineLevel="1" x14ac:dyDescent="0.25">
      <c r="A160" s="178" t="s">
        <v>262</v>
      </c>
      <c r="B160" s="88" t="s">
        <v>81</v>
      </c>
      <c r="C160" s="89">
        <v>2.1</v>
      </c>
      <c r="D160" s="241">
        <f>C160*$D$1</f>
        <v>186.9</v>
      </c>
      <c r="E160" s="113" t="s">
        <v>1175</v>
      </c>
      <c r="F160" s="138">
        <v>2000</v>
      </c>
    </row>
    <row r="161" spans="1:6" s="59" customFormat="1" ht="20.25" hidden="1" customHeight="1" outlineLevel="1" x14ac:dyDescent="0.25">
      <c r="A161" s="179" t="s">
        <v>263</v>
      </c>
      <c r="B161" s="90" t="s">
        <v>82</v>
      </c>
      <c r="C161" s="91">
        <v>1.4</v>
      </c>
      <c r="D161" s="242">
        <f>C161*$D$1</f>
        <v>124.6</v>
      </c>
      <c r="E161" s="114" t="s">
        <v>400</v>
      </c>
      <c r="F161" s="139">
        <v>1600</v>
      </c>
    </row>
    <row r="162" spans="1:6" s="69" customFormat="1" ht="16.5" hidden="1" customHeight="1" outlineLevel="1" x14ac:dyDescent="0.25">
      <c r="A162" s="180" t="s">
        <v>29</v>
      </c>
      <c r="B162" s="92" t="s">
        <v>81</v>
      </c>
      <c r="C162" s="93">
        <v>13</v>
      </c>
      <c r="D162" s="243">
        <f>C162*$D$1</f>
        <v>1157</v>
      </c>
      <c r="E162" s="115" t="s">
        <v>1176</v>
      </c>
      <c r="F162" s="140">
        <v>14000</v>
      </c>
    </row>
    <row r="163" spans="1:6" s="69" customFormat="1" ht="16.5" hidden="1" customHeight="1" outlineLevel="1" x14ac:dyDescent="0.25">
      <c r="A163" s="180" t="s">
        <v>30</v>
      </c>
      <c r="B163" s="92" t="s">
        <v>82</v>
      </c>
      <c r="C163" s="93">
        <v>13</v>
      </c>
      <c r="D163" s="243">
        <f>C163*$D$1</f>
        <v>1157</v>
      </c>
      <c r="E163" s="115" t="s">
        <v>1177</v>
      </c>
      <c r="F163" s="140">
        <v>14000</v>
      </c>
    </row>
    <row r="164" spans="1:6" s="69" customFormat="1" ht="16.5" hidden="1" customHeight="1" outlineLevel="1" x14ac:dyDescent="0.25">
      <c r="A164" s="180" t="s">
        <v>292</v>
      </c>
      <c r="B164" s="92" t="s">
        <v>287</v>
      </c>
      <c r="C164" s="93">
        <v>1.2</v>
      </c>
      <c r="D164" s="243">
        <f>C164*$D$1</f>
        <v>106.8</v>
      </c>
      <c r="E164" s="115" t="s">
        <v>1178</v>
      </c>
      <c r="F164" s="140">
        <v>1600</v>
      </c>
    </row>
    <row r="165" spans="1:6" s="94" customFormat="1" ht="16.5" hidden="1" customHeight="1" outlineLevel="1" x14ac:dyDescent="0.25">
      <c r="A165" s="180" t="s">
        <v>286</v>
      </c>
      <c r="B165" s="92" t="s">
        <v>287</v>
      </c>
      <c r="C165" s="93">
        <v>12</v>
      </c>
      <c r="D165" s="243">
        <f>C165*$D$1</f>
        <v>1068</v>
      </c>
      <c r="E165" s="115" t="s">
        <v>1179</v>
      </c>
      <c r="F165" s="140">
        <v>20000</v>
      </c>
    </row>
    <row r="166" spans="1:6" s="94" customFormat="1" ht="16.5" hidden="1" customHeight="1" outlineLevel="1" x14ac:dyDescent="0.25">
      <c r="A166" s="180" t="s">
        <v>301</v>
      </c>
      <c r="B166" s="92" t="s">
        <v>289</v>
      </c>
      <c r="C166" s="93">
        <v>4</v>
      </c>
      <c r="D166" s="243">
        <f>C166*$D$1</f>
        <v>356</v>
      </c>
      <c r="E166" s="115" t="s">
        <v>1181</v>
      </c>
      <c r="F166" s="140">
        <v>2000</v>
      </c>
    </row>
    <row r="167" spans="1:6" s="94" customFormat="1" ht="16.5" hidden="1" customHeight="1" outlineLevel="1" x14ac:dyDescent="0.25">
      <c r="A167" s="180" t="s">
        <v>288</v>
      </c>
      <c r="B167" s="92" t="s">
        <v>289</v>
      </c>
      <c r="C167" s="93">
        <v>19</v>
      </c>
      <c r="D167" s="243">
        <f>C167*$D$1</f>
        <v>1691</v>
      </c>
      <c r="E167" s="115" t="s">
        <v>1180</v>
      </c>
      <c r="F167" s="140">
        <v>10000</v>
      </c>
    </row>
    <row r="168" spans="1:6" s="50" customFormat="1" ht="17.25" hidden="1" customHeight="1" outlineLevel="1" x14ac:dyDescent="0.25">
      <c r="A168" s="82" t="s">
        <v>192</v>
      </c>
      <c r="B168" s="83" t="s">
        <v>343</v>
      </c>
      <c r="C168" s="298">
        <v>2.7</v>
      </c>
      <c r="D168" s="232">
        <f>C168*$D$1</f>
        <v>240.3</v>
      </c>
      <c r="E168" s="104" t="s">
        <v>1182</v>
      </c>
      <c r="F168" s="127">
        <v>2000</v>
      </c>
    </row>
    <row r="169" spans="1:6" s="50" customFormat="1" ht="16.5" hidden="1" customHeight="1" outlineLevel="1" x14ac:dyDescent="0.25">
      <c r="A169" s="82" t="s">
        <v>191</v>
      </c>
      <c r="B169" s="83" t="s">
        <v>343</v>
      </c>
      <c r="C169" s="298">
        <v>19</v>
      </c>
      <c r="D169" s="232">
        <f>C169*$D$1</f>
        <v>1691</v>
      </c>
      <c r="E169" s="104" t="s">
        <v>401</v>
      </c>
      <c r="F169" s="127">
        <v>14000</v>
      </c>
    </row>
    <row r="170" spans="1:6" s="50" customFormat="1" ht="16.5" hidden="1" customHeight="1" outlineLevel="1" x14ac:dyDescent="0.25">
      <c r="A170" s="82" t="s">
        <v>225</v>
      </c>
      <c r="B170" s="83" t="s">
        <v>212</v>
      </c>
      <c r="C170" s="87">
        <v>30</v>
      </c>
      <c r="D170" s="232">
        <f>C170*$D$1</f>
        <v>2670</v>
      </c>
      <c r="E170" s="104" t="s">
        <v>1183</v>
      </c>
      <c r="F170" s="127">
        <v>14000</v>
      </c>
    </row>
    <row r="171" spans="1:6" s="50" customFormat="1" ht="30.75" customHeight="1" collapsed="1" x14ac:dyDescent="0.25">
      <c r="A171" s="34" t="s">
        <v>611</v>
      </c>
      <c r="B171" s="43"/>
      <c r="C171" s="8"/>
      <c r="D171" s="237">
        <f>C171*$D$1</f>
        <v>0</v>
      </c>
      <c r="E171" s="43"/>
      <c r="F171" s="134"/>
    </row>
    <row r="172" spans="1:6" s="81" customFormat="1" ht="16.5" hidden="1" customHeight="1" outlineLevel="1" x14ac:dyDescent="0.25">
      <c r="A172" s="82" t="s">
        <v>673</v>
      </c>
      <c r="B172" s="83" t="s">
        <v>83</v>
      </c>
      <c r="C172" s="87">
        <v>2</v>
      </c>
      <c r="D172" s="232">
        <f>C172*$D$1</f>
        <v>178</v>
      </c>
      <c r="E172" s="104" t="s">
        <v>1184</v>
      </c>
      <c r="F172" s="127">
        <v>2000</v>
      </c>
    </row>
    <row r="173" spans="1:6" s="81" customFormat="1" ht="16.5" hidden="1" customHeight="1" outlineLevel="1" x14ac:dyDescent="0.25">
      <c r="A173" s="82" t="s">
        <v>674</v>
      </c>
      <c r="B173" s="83" t="s">
        <v>83</v>
      </c>
      <c r="C173" s="87">
        <v>2</v>
      </c>
      <c r="D173" s="232">
        <f>C173*$D$1</f>
        <v>178</v>
      </c>
      <c r="E173" s="104" t="s">
        <v>1185</v>
      </c>
      <c r="F173" s="127">
        <v>2000</v>
      </c>
    </row>
    <row r="174" spans="1:6" s="81" customFormat="1" ht="16.5" hidden="1" customHeight="1" outlineLevel="1" x14ac:dyDescent="0.25">
      <c r="A174" s="82" t="s">
        <v>675</v>
      </c>
      <c r="B174" s="83" t="s">
        <v>83</v>
      </c>
      <c r="C174" s="87">
        <v>2</v>
      </c>
      <c r="D174" s="232">
        <f>C174*$D$1</f>
        <v>178</v>
      </c>
      <c r="E174" s="104" t="s">
        <v>1186</v>
      </c>
      <c r="F174" s="127">
        <v>2000</v>
      </c>
    </row>
    <row r="175" spans="1:6" s="81" customFormat="1" ht="16.5" hidden="1" customHeight="1" outlineLevel="1" x14ac:dyDescent="0.25">
      <c r="A175" s="82" t="s">
        <v>676</v>
      </c>
      <c r="B175" s="83" t="s">
        <v>83</v>
      </c>
      <c r="C175" s="87">
        <v>2</v>
      </c>
      <c r="D175" s="232">
        <f>C175*$D$1</f>
        <v>178</v>
      </c>
      <c r="E175" s="104" t="s">
        <v>1187</v>
      </c>
      <c r="F175" s="127">
        <v>2000</v>
      </c>
    </row>
    <row r="176" spans="1:6" s="73" customFormat="1" ht="16.5" hidden="1" customHeight="1" outlineLevel="1" x14ac:dyDescent="0.25">
      <c r="A176" s="191" t="s">
        <v>947</v>
      </c>
      <c r="B176" s="150" t="s">
        <v>948</v>
      </c>
      <c r="C176" s="151">
        <v>75</v>
      </c>
      <c r="D176" s="244">
        <f>C176*$D$1</f>
        <v>6675</v>
      </c>
      <c r="E176" s="152" t="s">
        <v>1188</v>
      </c>
      <c r="F176" s="153">
        <v>15500</v>
      </c>
    </row>
    <row r="177" spans="1:6" s="73" customFormat="1" ht="16.5" hidden="1" customHeight="1" outlineLevel="1" x14ac:dyDescent="0.25">
      <c r="A177" s="191" t="s">
        <v>949</v>
      </c>
      <c r="B177" s="150" t="s">
        <v>948</v>
      </c>
      <c r="C177" s="151">
        <v>75</v>
      </c>
      <c r="D177" s="244">
        <f>C177*$D$1</f>
        <v>6675</v>
      </c>
      <c r="E177" s="152" t="s">
        <v>1189</v>
      </c>
      <c r="F177" s="153">
        <v>15500</v>
      </c>
    </row>
    <row r="178" spans="1:6" s="73" customFormat="1" ht="16.5" hidden="1" customHeight="1" outlineLevel="1" x14ac:dyDescent="0.25">
      <c r="A178" s="191" t="s">
        <v>950</v>
      </c>
      <c r="B178" s="150" t="s">
        <v>948</v>
      </c>
      <c r="C178" s="151">
        <v>75</v>
      </c>
      <c r="D178" s="244">
        <f>C178*$D$1</f>
        <v>6675</v>
      </c>
      <c r="E178" s="152" t="s">
        <v>1190</v>
      </c>
      <c r="F178" s="153">
        <v>15500</v>
      </c>
    </row>
    <row r="179" spans="1:6" s="73" customFormat="1" ht="16.5" hidden="1" customHeight="1" outlineLevel="1" x14ac:dyDescent="0.25">
      <c r="A179" s="191" t="s">
        <v>951</v>
      </c>
      <c r="B179" s="150" t="s">
        <v>948</v>
      </c>
      <c r="C179" s="151">
        <v>75</v>
      </c>
      <c r="D179" s="244">
        <f>C179*$D$1</f>
        <v>6675</v>
      </c>
      <c r="E179" s="152" t="s">
        <v>1191</v>
      </c>
      <c r="F179" s="153">
        <v>15500</v>
      </c>
    </row>
    <row r="180" spans="1:6" s="81" customFormat="1" ht="16.5" hidden="1" customHeight="1" outlineLevel="1" x14ac:dyDescent="0.25">
      <c r="A180" s="82" t="s">
        <v>970</v>
      </c>
      <c r="B180" s="83" t="s">
        <v>571</v>
      </c>
      <c r="C180" s="87">
        <v>70</v>
      </c>
      <c r="D180" s="232">
        <f>C180*$D$1</f>
        <v>6230</v>
      </c>
      <c r="E180" s="104" t="s">
        <v>1192</v>
      </c>
      <c r="F180" s="127">
        <v>49000</v>
      </c>
    </row>
    <row r="181" spans="1:6" s="81" customFormat="1" ht="16.5" hidden="1" customHeight="1" outlineLevel="1" x14ac:dyDescent="0.25">
      <c r="A181" s="82" t="s">
        <v>971</v>
      </c>
      <c r="B181" s="83" t="s">
        <v>571</v>
      </c>
      <c r="C181" s="87">
        <v>80</v>
      </c>
      <c r="D181" s="232">
        <f>C181*$D$1</f>
        <v>7120</v>
      </c>
      <c r="E181" s="104" t="s">
        <v>1193</v>
      </c>
      <c r="F181" s="127">
        <v>49000</v>
      </c>
    </row>
    <row r="182" spans="1:6" s="81" customFormat="1" ht="16.5" hidden="1" customHeight="1" outlineLevel="1" x14ac:dyDescent="0.25">
      <c r="A182" s="82" t="s">
        <v>972</v>
      </c>
      <c r="B182" s="83" t="s">
        <v>571</v>
      </c>
      <c r="C182" s="87">
        <v>80</v>
      </c>
      <c r="D182" s="232">
        <f>C182*$D$1</f>
        <v>7120</v>
      </c>
      <c r="E182" s="104" t="s">
        <v>1194</v>
      </c>
      <c r="F182" s="127">
        <v>49000</v>
      </c>
    </row>
    <row r="183" spans="1:6" s="81" customFormat="1" ht="16.5" hidden="1" customHeight="1" outlineLevel="1" x14ac:dyDescent="0.25">
      <c r="A183" s="82" t="s">
        <v>973</v>
      </c>
      <c r="B183" s="83" t="s">
        <v>571</v>
      </c>
      <c r="C183" s="87">
        <v>80</v>
      </c>
      <c r="D183" s="232">
        <f>C183*$D$1</f>
        <v>7120</v>
      </c>
      <c r="E183" s="104" t="s">
        <v>1195</v>
      </c>
      <c r="F183" s="127">
        <v>49000</v>
      </c>
    </row>
    <row r="184" spans="1:6" s="81" customFormat="1" ht="16.5" hidden="1" customHeight="1" outlineLevel="1" x14ac:dyDescent="0.25">
      <c r="A184" s="82" t="s">
        <v>974</v>
      </c>
      <c r="B184" s="83" t="s">
        <v>571</v>
      </c>
      <c r="C184" s="87">
        <v>35</v>
      </c>
      <c r="D184" s="232">
        <f>C184*$D$1</f>
        <v>3115</v>
      </c>
      <c r="E184" s="104" t="s">
        <v>1196</v>
      </c>
      <c r="F184" s="127">
        <v>24500</v>
      </c>
    </row>
    <row r="185" spans="1:6" s="81" customFormat="1" ht="16.5" hidden="1" customHeight="1" outlineLevel="1" x14ac:dyDescent="0.25">
      <c r="A185" s="82" t="s">
        <v>975</v>
      </c>
      <c r="B185" s="83" t="s">
        <v>571</v>
      </c>
      <c r="C185" s="87">
        <v>40</v>
      </c>
      <c r="D185" s="232">
        <f>C185*$D$1</f>
        <v>3560</v>
      </c>
      <c r="E185" s="104" t="s">
        <v>1197</v>
      </c>
      <c r="F185" s="127">
        <v>24500</v>
      </c>
    </row>
    <row r="186" spans="1:6" s="81" customFormat="1" ht="16.5" hidden="1" customHeight="1" outlineLevel="1" x14ac:dyDescent="0.25">
      <c r="A186" s="82" t="s">
        <v>976</v>
      </c>
      <c r="B186" s="83" t="s">
        <v>571</v>
      </c>
      <c r="C186" s="87">
        <v>40</v>
      </c>
      <c r="D186" s="232">
        <f>C186*$D$1</f>
        <v>3560</v>
      </c>
      <c r="E186" s="104" t="s">
        <v>1198</v>
      </c>
      <c r="F186" s="127">
        <v>24500</v>
      </c>
    </row>
    <row r="187" spans="1:6" s="81" customFormat="1" ht="16.5" hidden="1" customHeight="1" outlineLevel="1" x14ac:dyDescent="0.25">
      <c r="A187" s="82" t="s">
        <v>977</v>
      </c>
      <c r="B187" s="83" t="s">
        <v>571</v>
      </c>
      <c r="C187" s="87">
        <v>40</v>
      </c>
      <c r="D187" s="232">
        <f>C187*$D$1</f>
        <v>3560</v>
      </c>
      <c r="E187" s="104" t="s">
        <v>1199</v>
      </c>
      <c r="F187" s="127">
        <v>24500</v>
      </c>
    </row>
    <row r="188" spans="1:6" s="50" customFormat="1" ht="16.5" hidden="1" customHeight="1" outlineLevel="1" x14ac:dyDescent="0.25">
      <c r="A188" s="53" t="s">
        <v>978</v>
      </c>
      <c r="B188" s="39" t="s">
        <v>255</v>
      </c>
      <c r="C188" s="51">
        <v>70</v>
      </c>
      <c r="D188" s="245">
        <f>C188*$D$1</f>
        <v>6230</v>
      </c>
      <c r="E188" s="108" t="s">
        <v>1200</v>
      </c>
      <c r="F188" s="131">
        <v>49000</v>
      </c>
    </row>
    <row r="189" spans="1:6" s="50" customFormat="1" ht="16.5" hidden="1" customHeight="1" outlineLevel="1" x14ac:dyDescent="0.25">
      <c r="A189" s="53" t="s">
        <v>979</v>
      </c>
      <c r="B189" s="39" t="s">
        <v>255</v>
      </c>
      <c r="C189" s="51">
        <v>80</v>
      </c>
      <c r="D189" s="245">
        <f>C189*$D$1</f>
        <v>7120</v>
      </c>
      <c r="E189" s="108" t="s">
        <v>1201</v>
      </c>
      <c r="F189" s="131">
        <v>49000</v>
      </c>
    </row>
    <row r="190" spans="1:6" s="50" customFormat="1" ht="16.5" hidden="1" customHeight="1" outlineLevel="1" x14ac:dyDescent="0.25">
      <c r="A190" s="53" t="s">
        <v>980</v>
      </c>
      <c r="B190" s="39" t="s">
        <v>255</v>
      </c>
      <c r="C190" s="51">
        <v>80</v>
      </c>
      <c r="D190" s="245">
        <f>C190*$D$1</f>
        <v>7120</v>
      </c>
      <c r="E190" s="108" t="s">
        <v>1202</v>
      </c>
      <c r="F190" s="131">
        <v>49000</v>
      </c>
    </row>
    <row r="191" spans="1:6" s="50" customFormat="1" ht="16.5" hidden="1" customHeight="1" outlineLevel="1" x14ac:dyDescent="0.25">
      <c r="A191" s="53" t="s">
        <v>981</v>
      </c>
      <c r="B191" s="39" t="s">
        <v>255</v>
      </c>
      <c r="C191" s="51">
        <v>80</v>
      </c>
      <c r="D191" s="245">
        <f>C191*$D$1</f>
        <v>7120</v>
      </c>
      <c r="E191" s="108" t="s">
        <v>1203</v>
      </c>
      <c r="F191" s="131">
        <v>49000</v>
      </c>
    </row>
    <row r="192" spans="1:6" s="50" customFormat="1" ht="16.5" hidden="1" customHeight="1" outlineLevel="1" x14ac:dyDescent="0.25">
      <c r="A192" s="53" t="s">
        <v>982</v>
      </c>
      <c r="B192" s="39" t="s">
        <v>255</v>
      </c>
      <c r="C192" s="51">
        <v>35</v>
      </c>
      <c r="D192" s="245">
        <f>C192*$D$1</f>
        <v>3115</v>
      </c>
      <c r="E192" s="108" t="s">
        <v>1204</v>
      </c>
      <c r="F192" s="131">
        <v>24500</v>
      </c>
    </row>
    <row r="193" spans="1:6" s="50" customFormat="1" ht="16.5" hidden="1" customHeight="1" outlineLevel="1" x14ac:dyDescent="0.25">
      <c r="A193" s="53" t="s">
        <v>983</v>
      </c>
      <c r="B193" s="39" t="s">
        <v>255</v>
      </c>
      <c r="C193" s="51">
        <v>40</v>
      </c>
      <c r="D193" s="245">
        <f>C193*$D$1</f>
        <v>3560</v>
      </c>
      <c r="E193" s="108" t="s">
        <v>1205</v>
      </c>
      <c r="F193" s="131">
        <v>24500</v>
      </c>
    </row>
    <row r="194" spans="1:6" s="50" customFormat="1" ht="16.5" hidden="1" customHeight="1" outlineLevel="1" x14ac:dyDescent="0.25">
      <c r="A194" s="53" t="s">
        <v>984</v>
      </c>
      <c r="B194" s="39" t="s">
        <v>255</v>
      </c>
      <c r="C194" s="51">
        <v>40</v>
      </c>
      <c r="D194" s="245">
        <f>C194*$D$1</f>
        <v>3560</v>
      </c>
      <c r="E194" s="108" t="s">
        <v>1206</v>
      </c>
      <c r="F194" s="131">
        <v>24500</v>
      </c>
    </row>
    <row r="195" spans="1:6" s="50" customFormat="1" ht="16.5" hidden="1" customHeight="1" outlineLevel="1" x14ac:dyDescent="0.25">
      <c r="A195" s="53" t="s">
        <v>985</v>
      </c>
      <c r="B195" s="39" t="s">
        <v>255</v>
      </c>
      <c r="C195" s="51">
        <v>40</v>
      </c>
      <c r="D195" s="246">
        <f>C195*$D$1</f>
        <v>3560</v>
      </c>
      <c r="E195" s="108" t="s">
        <v>1207</v>
      </c>
      <c r="F195" s="131">
        <v>24500</v>
      </c>
    </row>
    <row r="196" spans="1:6" s="50" customFormat="1" ht="30.75" customHeight="1" collapsed="1" x14ac:dyDescent="0.25">
      <c r="A196" s="35" t="s">
        <v>691</v>
      </c>
      <c r="B196" s="44"/>
      <c r="C196" s="33"/>
      <c r="D196" s="236">
        <f>C196*$D$1</f>
        <v>0</v>
      </c>
      <c r="E196" s="110"/>
      <c r="F196" s="135"/>
    </row>
    <row r="197" spans="1:6" s="50" customFormat="1" ht="16.5" hidden="1" customHeight="1" outlineLevel="1" x14ac:dyDescent="0.25">
      <c r="A197" s="26" t="s">
        <v>1435</v>
      </c>
      <c r="B197" s="39" t="s">
        <v>18</v>
      </c>
      <c r="C197" s="51">
        <v>10</v>
      </c>
      <c r="D197" s="245">
        <f>C197*$D$1</f>
        <v>890</v>
      </c>
      <c r="E197" s="108" t="s">
        <v>1208</v>
      </c>
      <c r="F197" s="131">
        <v>7500</v>
      </c>
    </row>
    <row r="198" spans="1:6" s="50" customFormat="1" ht="16.5" hidden="1" customHeight="1" outlineLevel="1" x14ac:dyDescent="0.25">
      <c r="A198" s="26" t="s">
        <v>1436</v>
      </c>
      <c r="B198" s="39" t="s">
        <v>8</v>
      </c>
      <c r="C198" s="51">
        <v>15</v>
      </c>
      <c r="D198" s="245">
        <f>C198*$D$1</f>
        <v>1335</v>
      </c>
      <c r="E198" s="108" t="s">
        <v>1209</v>
      </c>
      <c r="F198" s="131">
        <v>13500</v>
      </c>
    </row>
    <row r="199" spans="1:6" s="50" customFormat="1" ht="16.5" hidden="1" customHeight="1" outlineLevel="1" x14ac:dyDescent="0.25">
      <c r="A199" s="26" t="s">
        <v>152</v>
      </c>
      <c r="B199" s="39" t="s">
        <v>333</v>
      </c>
      <c r="C199" s="51">
        <v>10</v>
      </c>
      <c r="D199" s="245">
        <f>C199*$D$1</f>
        <v>890</v>
      </c>
      <c r="E199" s="108" t="s">
        <v>1210</v>
      </c>
      <c r="F199" s="131">
        <v>7500</v>
      </c>
    </row>
    <row r="200" spans="1:6" s="50" customFormat="1" ht="16.5" hidden="1" customHeight="1" outlineLevel="1" x14ac:dyDescent="0.25">
      <c r="A200" s="26" t="s">
        <v>869</v>
      </c>
      <c r="B200" s="39" t="s">
        <v>870</v>
      </c>
      <c r="C200" s="51">
        <v>20</v>
      </c>
      <c r="D200" s="245">
        <f>C200*$D$1</f>
        <v>1780</v>
      </c>
      <c r="E200" s="108" t="s">
        <v>1211</v>
      </c>
      <c r="F200" s="131">
        <v>10200</v>
      </c>
    </row>
    <row r="201" spans="1:6" s="50" customFormat="1" ht="16.5" hidden="1" customHeight="1" outlineLevel="1" x14ac:dyDescent="0.25">
      <c r="A201" s="155" t="s">
        <v>1458</v>
      </c>
      <c r="B201" s="150" t="s">
        <v>1456</v>
      </c>
      <c r="C201" s="151">
        <v>60</v>
      </c>
      <c r="D201" s="244">
        <f>C201*$D$1</f>
        <v>5340</v>
      </c>
      <c r="E201" s="108" t="s">
        <v>1457</v>
      </c>
      <c r="F201" s="131">
        <v>15500</v>
      </c>
    </row>
    <row r="202" spans="1:6" s="73" customFormat="1" ht="16.5" hidden="1" customHeight="1" outlineLevel="1" x14ac:dyDescent="0.25">
      <c r="A202" s="26" t="s">
        <v>937</v>
      </c>
      <c r="B202" s="39" t="s">
        <v>938</v>
      </c>
      <c r="C202" s="51">
        <v>9</v>
      </c>
      <c r="D202" s="245">
        <f>C202*$D$1</f>
        <v>801</v>
      </c>
      <c r="E202" s="108" t="s">
        <v>1212</v>
      </c>
      <c r="F202" s="131">
        <v>11000</v>
      </c>
    </row>
    <row r="203" spans="1:6" s="73" customFormat="1" ht="16.5" hidden="1" customHeight="1" outlineLevel="1" x14ac:dyDescent="0.25">
      <c r="A203" s="155" t="s">
        <v>654</v>
      </c>
      <c r="B203" s="150" t="s">
        <v>653</v>
      </c>
      <c r="C203" s="151">
        <v>35</v>
      </c>
      <c r="D203" s="244">
        <f>C203*$D$1</f>
        <v>3115</v>
      </c>
      <c r="E203" s="108" t="s">
        <v>1213</v>
      </c>
      <c r="F203" s="131">
        <v>23000</v>
      </c>
    </row>
    <row r="204" spans="1:6" s="73" customFormat="1" ht="16.5" hidden="1" customHeight="1" outlineLevel="1" x14ac:dyDescent="0.25">
      <c r="A204" s="155" t="s">
        <v>1012</v>
      </c>
      <c r="B204" s="150" t="s">
        <v>1013</v>
      </c>
      <c r="C204" s="151">
        <v>50</v>
      </c>
      <c r="D204" s="244">
        <f>C204*$D$1</f>
        <v>4450</v>
      </c>
      <c r="E204" s="108" t="s">
        <v>1214</v>
      </c>
      <c r="F204" s="131">
        <v>28000</v>
      </c>
    </row>
    <row r="205" spans="1:6" s="73" customFormat="1" ht="16.5" hidden="1" customHeight="1" outlineLevel="1" x14ac:dyDescent="0.25">
      <c r="A205" s="155" t="s">
        <v>1014</v>
      </c>
      <c r="B205" s="150" t="s">
        <v>1013</v>
      </c>
      <c r="C205" s="151">
        <v>50</v>
      </c>
      <c r="D205" s="244">
        <f>C205*$D$1</f>
        <v>4450</v>
      </c>
      <c r="E205" s="108" t="s">
        <v>1215</v>
      </c>
      <c r="F205" s="131">
        <v>28000</v>
      </c>
    </row>
    <row r="206" spans="1:6" s="73" customFormat="1" ht="16.5" hidden="1" customHeight="1" outlineLevel="1" x14ac:dyDescent="0.25">
      <c r="A206" s="155" t="s">
        <v>1015</v>
      </c>
      <c r="B206" s="150" t="s">
        <v>1013</v>
      </c>
      <c r="C206" s="151">
        <v>50</v>
      </c>
      <c r="D206" s="244">
        <f>C206*$D$1</f>
        <v>4450</v>
      </c>
      <c r="E206" s="108" t="s">
        <v>1216</v>
      </c>
      <c r="F206" s="131">
        <v>28000</v>
      </c>
    </row>
    <row r="207" spans="1:6" s="73" customFormat="1" ht="16.5" hidden="1" customHeight="1" outlineLevel="1" x14ac:dyDescent="0.25">
      <c r="A207" s="155" t="s">
        <v>1016</v>
      </c>
      <c r="B207" s="150" t="s">
        <v>1013</v>
      </c>
      <c r="C207" s="151">
        <v>50</v>
      </c>
      <c r="D207" s="244">
        <f>C207*$D$1</f>
        <v>4450</v>
      </c>
      <c r="E207" s="108" t="s">
        <v>1217</v>
      </c>
      <c r="F207" s="131">
        <v>28000</v>
      </c>
    </row>
    <row r="208" spans="1:6" s="73" customFormat="1" ht="16.5" hidden="1" customHeight="1" outlineLevel="1" x14ac:dyDescent="0.25">
      <c r="A208" s="272" t="s">
        <v>1477</v>
      </c>
      <c r="B208" s="273" t="s">
        <v>1478</v>
      </c>
      <c r="C208" s="274">
        <v>15</v>
      </c>
      <c r="D208" s="275">
        <f>C208*$D$1</f>
        <v>1335</v>
      </c>
      <c r="E208" s="108" t="s">
        <v>1479</v>
      </c>
      <c r="F208" s="131">
        <v>3000</v>
      </c>
    </row>
    <row r="209" spans="1:6" s="73" customFormat="1" ht="16.5" hidden="1" customHeight="1" outlineLevel="1" x14ac:dyDescent="0.25">
      <c r="A209" s="155" t="s">
        <v>791</v>
      </c>
      <c r="B209" s="150" t="s">
        <v>792</v>
      </c>
      <c r="C209" s="151">
        <v>18</v>
      </c>
      <c r="D209" s="244">
        <f>C209*$D$1</f>
        <v>1602</v>
      </c>
      <c r="E209" s="152" t="s">
        <v>1218</v>
      </c>
      <c r="F209" s="153">
        <v>7200</v>
      </c>
    </row>
    <row r="210" spans="1:6" s="73" customFormat="1" ht="16.5" hidden="1" customHeight="1" outlineLevel="1" x14ac:dyDescent="0.25">
      <c r="A210" s="155" t="s">
        <v>764</v>
      </c>
      <c r="B210" s="150" t="s">
        <v>716</v>
      </c>
      <c r="C210" s="151">
        <v>15</v>
      </c>
      <c r="D210" s="244">
        <f>C210*$D$1</f>
        <v>1335</v>
      </c>
      <c r="E210" s="108" t="s">
        <v>1219</v>
      </c>
      <c r="F210" s="131">
        <v>3000</v>
      </c>
    </row>
    <row r="211" spans="1:6" s="73" customFormat="1" ht="16.5" hidden="1" customHeight="1" outlineLevel="1" x14ac:dyDescent="0.25">
      <c r="A211" s="288" t="s">
        <v>1592</v>
      </c>
      <c r="B211" s="289" t="s">
        <v>1593</v>
      </c>
      <c r="C211" s="290">
        <v>15</v>
      </c>
      <c r="D211" s="291">
        <f>C211*$D$1</f>
        <v>1335</v>
      </c>
      <c r="E211" s="108" t="s">
        <v>1596</v>
      </c>
      <c r="F211" s="131">
        <v>1500</v>
      </c>
    </row>
    <row r="212" spans="1:6" s="73" customFormat="1" ht="16.5" hidden="1" customHeight="1" outlineLevel="1" x14ac:dyDescent="0.25">
      <c r="A212" s="155" t="s">
        <v>766</v>
      </c>
      <c r="B212" s="150" t="s">
        <v>767</v>
      </c>
      <c r="C212" s="151">
        <v>20</v>
      </c>
      <c r="D212" s="244">
        <f>C212*$D$1</f>
        <v>1780</v>
      </c>
      <c r="E212" s="108" t="s">
        <v>1220</v>
      </c>
      <c r="F212" s="131">
        <v>12500</v>
      </c>
    </row>
    <row r="213" spans="1:6" s="73" customFormat="1" ht="16.5" hidden="1" customHeight="1" outlineLevel="1" x14ac:dyDescent="0.25">
      <c r="A213" s="155" t="s">
        <v>768</v>
      </c>
      <c r="B213" s="150" t="s">
        <v>769</v>
      </c>
      <c r="C213" s="151">
        <v>25</v>
      </c>
      <c r="D213" s="244">
        <f>C213*$D$1</f>
        <v>2225</v>
      </c>
      <c r="E213" s="108" t="s">
        <v>1221</v>
      </c>
      <c r="F213" s="131">
        <v>15500</v>
      </c>
    </row>
    <row r="214" spans="1:6" s="73" customFormat="1" ht="16.5" hidden="1" customHeight="1" outlineLevel="1" x14ac:dyDescent="0.25">
      <c r="A214" s="155" t="s">
        <v>770</v>
      </c>
      <c r="B214" s="150" t="s">
        <v>771</v>
      </c>
      <c r="C214" s="151">
        <v>30</v>
      </c>
      <c r="D214" s="244">
        <f>C214*$D$1</f>
        <v>2670</v>
      </c>
      <c r="E214" s="108" t="s">
        <v>1222</v>
      </c>
      <c r="F214" s="131">
        <v>25000</v>
      </c>
    </row>
    <row r="215" spans="1:6" s="73" customFormat="1" ht="16.5" hidden="1" customHeight="1" outlineLevel="1" x14ac:dyDescent="0.25">
      <c r="A215" s="155" t="s">
        <v>765</v>
      </c>
      <c r="B215" s="150" t="s">
        <v>717</v>
      </c>
      <c r="C215" s="151">
        <v>50</v>
      </c>
      <c r="D215" s="244">
        <f>C215*$D$1</f>
        <v>4450</v>
      </c>
      <c r="E215" s="108" t="s">
        <v>1223</v>
      </c>
      <c r="F215" s="131">
        <v>40000</v>
      </c>
    </row>
    <row r="216" spans="1:6" s="73" customFormat="1" ht="16.5" hidden="1" customHeight="1" outlineLevel="1" x14ac:dyDescent="0.25">
      <c r="A216" s="155" t="s">
        <v>912</v>
      </c>
      <c r="B216" s="150" t="s">
        <v>913</v>
      </c>
      <c r="C216" s="151">
        <v>40</v>
      </c>
      <c r="D216" s="244">
        <f>C216*$D$1</f>
        <v>3560</v>
      </c>
      <c r="E216" s="108" t="s">
        <v>1224</v>
      </c>
      <c r="F216" s="131">
        <v>25000</v>
      </c>
    </row>
    <row r="217" spans="1:6" s="73" customFormat="1" ht="16.5" hidden="1" customHeight="1" outlineLevel="1" x14ac:dyDescent="0.25">
      <c r="A217" s="220" t="s">
        <v>1590</v>
      </c>
      <c r="B217" s="221" t="s">
        <v>913</v>
      </c>
      <c r="C217" s="222">
        <v>40</v>
      </c>
      <c r="D217" s="234">
        <f>C217*$D$1</f>
        <v>3560</v>
      </c>
      <c r="E217" s="109" t="s">
        <v>1564</v>
      </c>
      <c r="F217" s="131">
        <v>25000</v>
      </c>
    </row>
    <row r="218" spans="1:6" s="73" customFormat="1" ht="16.5" hidden="1" customHeight="1" outlineLevel="1" x14ac:dyDescent="0.25">
      <c r="A218" s="288" t="s">
        <v>1594</v>
      </c>
      <c r="B218" s="292" t="s">
        <v>1595</v>
      </c>
      <c r="C218" s="293">
        <v>40</v>
      </c>
      <c r="D218" s="291">
        <f>C218*$D$1</f>
        <v>3560</v>
      </c>
      <c r="E218" s="109" t="s">
        <v>1597</v>
      </c>
      <c r="F218" s="133">
        <v>15000</v>
      </c>
    </row>
    <row r="219" spans="1:6" s="50" customFormat="1" ht="30.75" customHeight="1" collapsed="1" x14ac:dyDescent="0.25">
      <c r="A219" s="34" t="s">
        <v>688</v>
      </c>
      <c r="B219" s="45"/>
      <c r="C219" s="8"/>
      <c r="D219" s="237">
        <f>C219*$D$1</f>
        <v>0</v>
      </c>
      <c r="E219" s="116"/>
      <c r="F219" s="141"/>
    </row>
    <row r="220" spans="1:6" s="50" customFormat="1" ht="16.5" hidden="1" customHeight="1" outlineLevel="1" x14ac:dyDescent="0.25">
      <c r="A220" s="26" t="s">
        <v>990</v>
      </c>
      <c r="B220" s="39" t="s">
        <v>293</v>
      </c>
      <c r="C220" s="51">
        <v>25</v>
      </c>
      <c r="D220" s="245">
        <f>C220*$D$1</f>
        <v>2225</v>
      </c>
      <c r="E220" s="108" t="s">
        <v>1225</v>
      </c>
      <c r="F220" s="131">
        <v>40000</v>
      </c>
    </row>
    <row r="221" spans="1:6" s="50" customFormat="1" ht="16.5" hidden="1" customHeight="1" outlineLevel="1" x14ac:dyDescent="0.25">
      <c r="A221" s="26" t="s">
        <v>991</v>
      </c>
      <c r="B221" s="39" t="s">
        <v>586</v>
      </c>
      <c r="C221" s="51">
        <v>25</v>
      </c>
      <c r="D221" s="245">
        <f>C221*$D$1</f>
        <v>2225</v>
      </c>
      <c r="E221" s="108" t="s">
        <v>402</v>
      </c>
      <c r="F221" s="131">
        <v>55000</v>
      </c>
    </row>
    <row r="222" spans="1:6" s="50" customFormat="1" ht="16.5" hidden="1" customHeight="1" outlineLevel="1" x14ac:dyDescent="0.25">
      <c r="A222" s="55" t="s">
        <v>992</v>
      </c>
      <c r="B222" s="38" t="s">
        <v>571</v>
      </c>
      <c r="C222" s="54">
        <v>40</v>
      </c>
      <c r="D222" s="245">
        <f>C222*$D$1</f>
        <v>3560</v>
      </c>
      <c r="E222" s="109" t="s">
        <v>1226</v>
      </c>
      <c r="F222" s="133">
        <v>40000</v>
      </c>
    </row>
    <row r="223" spans="1:6" s="50" customFormat="1" ht="16.5" hidden="1" customHeight="1" outlineLevel="1" x14ac:dyDescent="0.25">
      <c r="A223" s="55" t="s">
        <v>995</v>
      </c>
      <c r="B223" s="38" t="s">
        <v>571</v>
      </c>
      <c r="C223" s="54">
        <v>40</v>
      </c>
      <c r="D223" s="245">
        <f>C223*$D$1</f>
        <v>3560</v>
      </c>
      <c r="E223" s="109" t="s">
        <v>404</v>
      </c>
      <c r="F223" s="133">
        <v>40000</v>
      </c>
    </row>
    <row r="224" spans="1:6" s="50" customFormat="1" ht="16.5" hidden="1" customHeight="1" outlineLevel="1" x14ac:dyDescent="0.25">
      <c r="A224" s="55" t="s">
        <v>994</v>
      </c>
      <c r="B224" s="38" t="s">
        <v>571</v>
      </c>
      <c r="C224" s="54">
        <v>40</v>
      </c>
      <c r="D224" s="245">
        <f>C224*$D$1</f>
        <v>3560</v>
      </c>
      <c r="E224" s="109" t="s">
        <v>1227</v>
      </c>
      <c r="F224" s="133">
        <v>40000</v>
      </c>
    </row>
    <row r="225" spans="1:6" s="50" customFormat="1" ht="16.5" hidden="1" customHeight="1" outlineLevel="1" x14ac:dyDescent="0.25">
      <c r="A225" s="55" t="s">
        <v>993</v>
      </c>
      <c r="B225" s="38" t="s">
        <v>571</v>
      </c>
      <c r="C225" s="54">
        <v>40</v>
      </c>
      <c r="D225" s="245">
        <f>C225*$D$1</f>
        <v>3560</v>
      </c>
      <c r="E225" s="109" t="s">
        <v>403</v>
      </c>
      <c r="F225" s="133">
        <v>40000</v>
      </c>
    </row>
    <row r="226" spans="1:6" s="50" customFormat="1" ht="16.5" hidden="1" customHeight="1" outlineLevel="1" x14ac:dyDescent="0.25">
      <c r="A226" s="191" t="s">
        <v>897</v>
      </c>
      <c r="B226" s="150" t="s">
        <v>859</v>
      </c>
      <c r="C226" s="151">
        <v>150</v>
      </c>
      <c r="D226" s="244">
        <f>C226*$D$1</f>
        <v>13350</v>
      </c>
      <c r="E226" s="109" t="s">
        <v>1228</v>
      </c>
      <c r="F226" s="133">
        <v>600000</v>
      </c>
    </row>
    <row r="227" spans="1:6" s="50" customFormat="1" ht="16.5" hidden="1" customHeight="1" outlineLevel="1" x14ac:dyDescent="0.25">
      <c r="A227" s="53" t="s">
        <v>655</v>
      </c>
      <c r="B227" s="39" t="s">
        <v>308</v>
      </c>
      <c r="C227" s="51">
        <v>120</v>
      </c>
      <c r="D227" s="245">
        <f>C227*$D$1</f>
        <v>10680</v>
      </c>
      <c r="E227" s="109" t="s">
        <v>405</v>
      </c>
      <c r="F227" s="133">
        <v>600000</v>
      </c>
    </row>
    <row r="228" spans="1:6" s="50" customFormat="1" ht="16.5" hidden="1" customHeight="1" outlineLevel="1" x14ac:dyDescent="0.25">
      <c r="A228" s="53" t="s">
        <v>656</v>
      </c>
      <c r="B228" s="39" t="s">
        <v>546</v>
      </c>
      <c r="C228" s="51">
        <v>120</v>
      </c>
      <c r="D228" s="245">
        <f>C228*$D$1</f>
        <v>10680</v>
      </c>
      <c r="E228" s="109" t="s">
        <v>1229</v>
      </c>
      <c r="F228" s="133">
        <v>600000</v>
      </c>
    </row>
    <row r="229" spans="1:6" s="50" customFormat="1" ht="16.5" hidden="1" customHeight="1" outlineLevel="1" x14ac:dyDescent="0.25">
      <c r="A229" s="53" t="s">
        <v>657</v>
      </c>
      <c r="B229" s="39" t="s">
        <v>546</v>
      </c>
      <c r="C229" s="51">
        <v>120</v>
      </c>
      <c r="D229" s="245">
        <f>C229*$D$1</f>
        <v>10680</v>
      </c>
      <c r="E229" s="109" t="s">
        <v>1230</v>
      </c>
      <c r="F229" s="133">
        <v>600000</v>
      </c>
    </row>
    <row r="230" spans="1:6" s="50" customFormat="1" ht="16.5" hidden="1" customHeight="1" outlineLevel="1" x14ac:dyDescent="0.25">
      <c r="A230" s="53" t="s">
        <v>658</v>
      </c>
      <c r="B230" s="39" t="s">
        <v>546</v>
      </c>
      <c r="C230" s="51">
        <v>120</v>
      </c>
      <c r="D230" s="245">
        <f>C230*$D$1</f>
        <v>10680</v>
      </c>
      <c r="E230" s="109" t="s">
        <v>1231</v>
      </c>
      <c r="F230" s="133">
        <v>600000</v>
      </c>
    </row>
    <row r="231" spans="1:6" s="50" customFormat="1" ht="16.5" hidden="1" customHeight="1" outlineLevel="1" x14ac:dyDescent="0.25">
      <c r="A231" s="195" t="s">
        <v>1017</v>
      </c>
      <c r="B231" s="150" t="s">
        <v>1013</v>
      </c>
      <c r="C231" s="167">
        <v>150</v>
      </c>
      <c r="D231" s="244">
        <f>C231*$D$1</f>
        <v>13350</v>
      </c>
      <c r="E231" s="109" t="s">
        <v>406</v>
      </c>
      <c r="F231" s="133">
        <v>600000</v>
      </c>
    </row>
    <row r="232" spans="1:6" s="50" customFormat="1" ht="16.5" hidden="1" customHeight="1" outlineLevel="1" x14ac:dyDescent="0.25">
      <c r="A232" s="195" t="s">
        <v>1018</v>
      </c>
      <c r="B232" s="150" t="s">
        <v>1013</v>
      </c>
      <c r="C232" s="167">
        <v>150</v>
      </c>
      <c r="D232" s="244">
        <f>C232*$D$1</f>
        <v>13350</v>
      </c>
      <c r="E232" s="109" t="s">
        <v>407</v>
      </c>
      <c r="F232" s="133">
        <v>600000</v>
      </c>
    </row>
    <row r="233" spans="1:6" s="50" customFormat="1" ht="16.5" hidden="1" customHeight="1" outlineLevel="1" x14ac:dyDescent="0.25">
      <c r="A233" s="195" t="s">
        <v>1019</v>
      </c>
      <c r="B233" s="150" t="s">
        <v>1013</v>
      </c>
      <c r="C233" s="167">
        <v>150</v>
      </c>
      <c r="D233" s="244">
        <f>C233*$D$1</f>
        <v>13350</v>
      </c>
      <c r="E233" s="109" t="s">
        <v>1232</v>
      </c>
      <c r="F233" s="133">
        <v>600000</v>
      </c>
    </row>
    <row r="234" spans="1:6" s="50" customFormat="1" ht="16.5" hidden="1" customHeight="1" outlineLevel="1" x14ac:dyDescent="0.25">
      <c r="A234" s="195" t="s">
        <v>1020</v>
      </c>
      <c r="B234" s="150" t="s">
        <v>1013</v>
      </c>
      <c r="C234" s="167">
        <v>150</v>
      </c>
      <c r="D234" s="244">
        <f>C234*$D$1</f>
        <v>13350</v>
      </c>
      <c r="E234" s="109" t="s">
        <v>408</v>
      </c>
      <c r="F234" s="133">
        <v>600000</v>
      </c>
    </row>
    <row r="235" spans="1:6" s="50" customFormat="1" ht="16.5" hidden="1" customHeight="1" outlineLevel="1" x14ac:dyDescent="0.25">
      <c r="A235" s="55" t="s">
        <v>659</v>
      </c>
      <c r="B235" s="38" t="s">
        <v>547</v>
      </c>
      <c r="C235" s="54">
        <v>70</v>
      </c>
      <c r="D235" s="245">
        <f>C235*$D$1</f>
        <v>6230</v>
      </c>
      <c r="E235" s="109" t="s">
        <v>1233</v>
      </c>
      <c r="F235" s="133">
        <v>600000</v>
      </c>
    </row>
    <row r="236" spans="1:6" s="50" customFormat="1" ht="16.5" hidden="1" customHeight="1" outlineLevel="1" x14ac:dyDescent="0.25">
      <c r="A236" s="55" t="s">
        <v>660</v>
      </c>
      <c r="B236" s="38" t="s">
        <v>548</v>
      </c>
      <c r="C236" s="54">
        <v>70</v>
      </c>
      <c r="D236" s="245">
        <f>C236*$D$1</f>
        <v>6230</v>
      </c>
      <c r="E236" s="109" t="s">
        <v>409</v>
      </c>
      <c r="F236" s="133">
        <v>600000</v>
      </c>
    </row>
    <row r="237" spans="1:6" s="50" customFormat="1" ht="16.5" hidden="1" customHeight="1" outlineLevel="1" x14ac:dyDescent="0.25">
      <c r="A237" s="55" t="s">
        <v>661</v>
      </c>
      <c r="B237" s="38" t="s">
        <v>548</v>
      </c>
      <c r="C237" s="54">
        <v>70</v>
      </c>
      <c r="D237" s="245">
        <f>C237*$D$1</f>
        <v>6230</v>
      </c>
      <c r="E237" s="109" t="s">
        <v>410</v>
      </c>
      <c r="F237" s="133">
        <v>600000</v>
      </c>
    </row>
    <row r="238" spans="1:6" s="50" customFormat="1" ht="16.5" hidden="1" customHeight="1" outlineLevel="1" x14ac:dyDescent="0.25">
      <c r="A238" s="55" t="s">
        <v>662</v>
      </c>
      <c r="B238" s="38" t="s">
        <v>548</v>
      </c>
      <c r="C238" s="54">
        <v>70</v>
      </c>
      <c r="D238" s="245">
        <f>C238*$D$1</f>
        <v>6230</v>
      </c>
      <c r="E238" s="109" t="s">
        <v>411</v>
      </c>
      <c r="F238" s="133">
        <v>600000</v>
      </c>
    </row>
    <row r="239" spans="1:6" s="73" customFormat="1" ht="16.5" hidden="1" customHeight="1" outlineLevel="1" x14ac:dyDescent="0.25">
      <c r="A239" s="195" t="s">
        <v>1492</v>
      </c>
      <c r="B239" s="154" t="s">
        <v>1491</v>
      </c>
      <c r="C239" s="167">
        <v>280</v>
      </c>
      <c r="D239" s="244">
        <f>C239*$D$1</f>
        <v>24920</v>
      </c>
      <c r="E239" s="164" t="s">
        <v>1495</v>
      </c>
      <c r="F239" s="165">
        <v>1200000</v>
      </c>
    </row>
    <row r="240" spans="1:6" s="73" customFormat="1" ht="16.5" hidden="1" customHeight="1" outlineLevel="1" x14ac:dyDescent="0.25">
      <c r="A240" s="195" t="s">
        <v>1493</v>
      </c>
      <c r="B240" s="154" t="s">
        <v>1491</v>
      </c>
      <c r="C240" s="167">
        <v>280</v>
      </c>
      <c r="D240" s="244">
        <f>C240*$D$1</f>
        <v>24920</v>
      </c>
      <c r="E240" s="164" t="s">
        <v>1496</v>
      </c>
      <c r="F240" s="165">
        <v>1200000</v>
      </c>
    </row>
    <row r="241" spans="1:6" s="73" customFormat="1" ht="16.5" hidden="1" customHeight="1" outlineLevel="1" x14ac:dyDescent="0.25">
      <c r="A241" s="195" t="s">
        <v>1494</v>
      </c>
      <c r="B241" s="154" t="s">
        <v>1491</v>
      </c>
      <c r="C241" s="167">
        <v>280</v>
      </c>
      <c r="D241" s="244">
        <f>C241*$D$1</f>
        <v>24920</v>
      </c>
      <c r="E241" s="164" t="s">
        <v>1497</v>
      </c>
      <c r="F241" s="165">
        <v>1200000</v>
      </c>
    </row>
    <row r="242" spans="1:6" s="50" customFormat="1" ht="16.5" hidden="1" customHeight="1" outlineLevel="1" x14ac:dyDescent="0.25">
      <c r="A242" s="55" t="s">
        <v>816</v>
      </c>
      <c r="B242" s="38" t="s">
        <v>817</v>
      </c>
      <c r="C242" s="54">
        <v>250</v>
      </c>
      <c r="D242" s="245">
        <f>C242*$D$1</f>
        <v>22250</v>
      </c>
      <c r="E242" s="109" t="s">
        <v>1234</v>
      </c>
      <c r="F242" s="133">
        <v>150000</v>
      </c>
    </row>
    <row r="243" spans="1:6" s="73" customFormat="1" ht="16.5" hidden="1" customHeight="1" outlineLevel="1" x14ac:dyDescent="0.25">
      <c r="A243" s="195" t="s">
        <v>920</v>
      </c>
      <c r="B243" s="154" t="s">
        <v>921</v>
      </c>
      <c r="C243" s="167">
        <v>271</v>
      </c>
      <c r="D243" s="247">
        <f>C243*$D$1</f>
        <v>24119</v>
      </c>
      <c r="E243" s="164" t="s">
        <v>412</v>
      </c>
      <c r="F243" s="165">
        <v>100000</v>
      </c>
    </row>
    <row r="244" spans="1:6" s="73" customFormat="1" ht="16.5" hidden="1" customHeight="1" outlineLevel="1" x14ac:dyDescent="0.25">
      <c r="A244" s="195" t="s">
        <v>922</v>
      </c>
      <c r="B244" s="154" t="s">
        <v>923</v>
      </c>
      <c r="C244" s="167">
        <v>271</v>
      </c>
      <c r="D244" s="247">
        <f>C244*$D$1</f>
        <v>24119</v>
      </c>
      <c r="E244" s="164" t="s">
        <v>1235</v>
      </c>
      <c r="F244" s="165">
        <v>100000</v>
      </c>
    </row>
    <row r="245" spans="1:6" s="50" customFormat="1" ht="16.5" hidden="1" customHeight="1" outlineLevel="1" x14ac:dyDescent="0.25">
      <c r="A245" s="55" t="s">
        <v>818</v>
      </c>
      <c r="B245" s="38" t="s">
        <v>819</v>
      </c>
      <c r="C245" s="54">
        <v>230</v>
      </c>
      <c r="D245" s="245">
        <f>C245*$D$1</f>
        <v>20470</v>
      </c>
      <c r="E245" s="109" t="s">
        <v>1236</v>
      </c>
      <c r="F245" s="133">
        <v>300000</v>
      </c>
    </row>
    <row r="246" spans="1:6" s="50" customFormat="1" ht="30.75" customHeight="1" collapsed="1" x14ac:dyDescent="0.25">
      <c r="A246" s="35" t="s">
        <v>687</v>
      </c>
      <c r="B246" s="44"/>
      <c r="C246" s="33"/>
      <c r="D246" s="236">
        <f>C246*$D$1</f>
        <v>0</v>
      </c>
      <c r="E246" s="110"/>
      <c r="F246" s="135"/>
    </row>
    <row r="247" spans="1:6" s="81" customFormat="1" ht="16.5" hidden="1" customHeight="1" outlineLevel="1" x14ac:dyDescent="0.25">
      <c r="A247" s="163" t="s">
        <v>1591</v>
      </c>
      <c r="B247" s="100" t="s">
        <v>156</v>
      </c>
      <c r="C247" s="101">
        <v>45</v>
      </c>
      <c r="D247" s="228">
        <f>C247*$D$1</f>
        <v>4005</v>
      </c>
      <c r="E247" s="105" t="s">
        <v>1237</v>
      </c>
      <c r="F247" s="128">
        <v>55000</v>
      </c>
    </row>
    <row r="248" spans="1:6" s="81" customFormat="1" ht="16.5" hidden="1" customHeight="1" outlineLevel="1" x14ac:dyDescent="0.25">
      <c r="A248" s="163" t="s">
        <v>1443</v>
      </c>
      <c r="B248" s="100" t="s">
        <v>134</v>
      </c>
      <c r="C248" s="101">
        <v>70</v>
      </c>
      <c r="D248" s="228">
        <f>C248*$D$1</f>
        <v>6230</v>
      </c>
      <c r="E248" s="105" t="s">
        <v>413</v>
      </c>
      <c r="F248" s="128">
        <v>140000</v>
      </c>
    </row>
    <row r="249" spans="1:6" s="81" customFormat="1" ht="16.5" hidden="1" customHeight="1" outlineLevel="1" x14ac:dyDescent="0.25">
      <c r="A249" s="163" t="s">
        <v>1447</v>
      </c>
      <c r="B249" s="100" t="s">
        <v>164</v>
      </c>
      <c r="C249" s="101">
        <v>50</v>
      </c>
      <c r="D249" s="228">
        <f>C249*$D$1</f>
        <v>4450</v>
      </c>
      <c r="E249" s="105" t="s">
        <v>414</v>
      </c>
      <c r="F249" s="128">
        <v>66000</v>
      </c>
    </row>
    <row r="250" spans="1:6" s="81" customFormat="1" ht="16.5" hidden="1" customHeight="1" outlineLevel="1" x14ac:dyDescent="0.25">
      <c r="A250" s="99" t="s">
        <v>824</v>
      </c>
      <c r="B250" s="100" t="s">
        <v>825</v>
      </c>
      <c r="C250" s="101">
        <v>20</v>
      </c>
      <c r="D250" s="228">
        <f>C250*$D$1</f>
        <v>1780</v>
      </c>
      <c r="E250" s="105" t="s">
        <v>415</v>
      </c>
      <c r="F250" s="128">
        <v>12000</v>
      </c>
    </row>
    <row r="251" spans="1:6" s="81" customFormat="1" ht="16.5" hidden="1" customHeight="1" outlineLevel="1" x14ac:dyDescent="0.25">
      <c r="A251" s="99" t="s">
        <v>1644</v>
      </c>
      <c r="B251" s="100" t="s">
        <v>589</v>
      </c>
      <c r="C251" s="101">
        <v>20</v>
      </c>
      <c r="D251" s="228">
        <f>C251*$D$1</f>
        <v>1780</v>
      </c>
      <c r="E251" s="105" t="s">
        <v>1645</v>
      </c>
      <c r="F251" s="128">
        <v>12000</v>
      </c>
    </row>
    <row r="252" spans="1:6" s="81" customFormat="1" ht="16.5" hidden="1" customHeight="1" outlineLevel="1" x14ac:dyDescent="0.25">
      <c r="A252" s="82" t="s">
        <v>588</v>
      </c>
      <c r="B252" s="83" t="s">
        <v>587</v>
      </c>
      <c r="C252" s="87">
        <v>18</v>
      </c>
      <c r="D252" s="232">
        <f>C252*$D$1</f>
        <v>1602</v>
      </c>
      <c r="E252" s="104" t="s">
        <v>1238</v>
      </c>
      <c r="F252" s="127">
        <v>23000</v>
      </c>
    </row>
    <row r="253" spans="1:6" s="81" customFormat="1" ht="16.5" hidden="1" customHeight="1" outlineLevel="1" x14ac:dyDescent="0.25">
      <c r="A253" s="186" t="s">
        <v>1446</v>
      </c>
      <c r="B253" s="150" t="s">
        <v>831</v>
      </c>
      <c r="C253" s="101">
        <v>20</v>
      </c>
      <c r="D253" s="228">
        <f>C253*$D$1</f>
        <v>1780</v>
      </c>
      <c r="E253" s="105" t="s">
        <v>1239</v>
      </c>
      <c r="F253" s="128">
        <v>10000</v>
      </c>
    </row>
    <row r="254" spans="1:6" s="81" customFormat="1" ht="16.5" hidden="1" customHeight="1" outlineLevel="1" x14ac:dyDescent="0.25">
      <c r="A254" s="201" t="s">
        <v>1033</v>
      </c>
      <c r="B254" s="154" t="s">
        <v>1002</v>
      </c>
      <c r="C254" s="202">
        <v>20</v>
      </c>
      <c r="D254" s="233">
        <f>C254*$D$1</f>
        <v>1780</v>
      </c>
      <c r="E254" s="105" t="s">
        <v>1240</v>
      </c>
      <c r="F254" s="128">
        <v>12000</v>
      </c>
    </row>
    <row r="255" spans="1:6" s="81" customFormat="1" ht="16.5" hidden="1" customHeight="1" outlineLevel="1" x14ac:dyDescent="0.25">
      <c r="A255" s="201" t="s">
        <v>1034</v>
      </c>
      <c r="B255" s="154" t="s">
        <v>1004</v>
      </c>
      <c r="C255" s="202">
        <v>22</v>
      </c>
      <c r="D255" s="233">
        <f>C255*$D$1</f>
        <v>1958</v>
      </c>
      <c r="E255" s="105" t="s">
        <v>1241</v>
      </c>
      <c r="F255" s="128">
        <v>30000</v>
      </c>
    </row>
    <row r="256" spans="1:6" s="50" customFormat="1" ht="16.5" hidden="1" customHeight="1" outlineLevel="1" x14ac:dyDescent="0.25">
      <c r="A256" s="55" t="s">
        <v>858</v>
      </c>
      <c r="B256" s="38" t="s">
        <v>859</v>
      </c>
      <c r="C256" s="54">
        <v>100</v>
      </c>
      <c r="D256" s="245">
        <f>C256*$D$1</f>
        <v>8900</v>
      </c>
      <c r="E256" s="108" t="s">
        <v>1242</v>
      </c>
      <c r="F256" s="131">
        <v>80000</v>
      </c>
    </row>
    <row r="257" spans="1:6" s="50" customFormat="1" ht="16.5" hidden="1" customHeight="1" outlineLevel="1" x14ac:dyDescent="0.25">
      <c r="A257" s="55" t="s">
        <v>663</v>
      </c>
      <c r="B257" s="38" t="s">
        <v>308</v>
      </c>
      <c r="C257" s="54">
        <v>100</v>
      </c>
      <c r="D257" s="245">
        <f>C257*$D$1</f>
        <v>8900</v>
      </c>
      <c r="E257" s="108" t="s">
        <v>1243</v>
      </c>
      <c r="F257" s="131">
        <v>120000</v>
      </c>
    </row>
    <row r="258" spans="1:6" s="50" customFormat="1" ht="16.5" hidden="1" customHeight="1" outlineLevel="1" x14ac:dyDescent="0.25">
      <c r="A258" s="55" t="s">
        <v>671</v>
      </c>
      <c r="B258" s="38" t="s">
        <v>546</v>
      </c>
      <c r="C258" s="54">
        <v>100</v>
      </c>
      <c r="D258" s="245">
        <f>C258*$D$1</f>
        <v>8900</v>
      </c>
      <c r="E258" s="108" t="s">
        <v>1244</v>
      </c>
      <c r="F258" s="131">
        <v>75000</v>
      </c>
    </row>
    <row r="259" spans="1:6" s="50" customFormat="1" ht="16.5" hidden="1" customHeight="1" outlineLevel="1" x14ac:dyDescent="0.25">
      <c r="A259" s="55" t="s">
        <v>872</v>
      </c>
      <c r="B259" s="38" t="s">
        <v>871</v>
      </c>
      <c r="C259" s="54">
        <v>140</v>
      </c>
      <c r="D259" s="245">
        <f>C259*$D$1</f>
        <v>12460</v>
      </c>
      <c r="E259" s="108" t="s">
        <v>1245</v>
      </c>
      <c r="F259" s="131">
        <v>170000</v>
      </c>
    </row>
    <row r="260" spans="1:6" s="50" customFormat="1" ht="16.5" hidden="1" customHeight="1" outlineLevel="1" x14ac:dyDescent="0.25">
      <c r="A260" s="55" t="s">
        <v>873</v>
      </c>
      <c r="B260" s="38" t="s">
        <v>871</v>
      </c>
      <c r="C260" s="54">
        <v>140</v>
      </c>
      <c r="D260" s="245">
        <f>C260*$D$1</f>
        <v>12460</v>
      </c>
      <c r="E260" s="108" t="s">
        <v>1246</v>
      </c>
      <c r="F260" s="131">
        <v>55000</v>
      </c>
    </row>
    <row r="261" spans="1:6" s="50" customFormat="1" ht="16.5" hidden="1" customHeight="1" outlineLevel="1" x14ac:dyDescent="0.25">
      <c r="A261" s="55" t="s">
        <v>664</v>
      </c>
      <c r="B261" s="38" t="s">
        <v>547</v>
      </c>
      <c r="C261" s="54">
        <v>60</v>
      </c>
      <c r="D261" s="245">
        <f>C261*$D$1</f>
        <v>5340</v>
      </c>
      <c r="E261" s="108" t="s">
        <v>1247</v>
      </c>
      <c r="F261" s="131">
        <v>70000</v>
      </c>
    </row>
    <row r="262" spans="1:6" s="50" customFormat="1" ht="16.5" hidden="1" customHeight="1" outlineLevel="1" x14ac:dyDescent="0.25">
      <c r="A262" s="55" t="s">
        <v>672</v>
      </c>
      <c r="B262" s="38" t="s">
        <v>548</v>
      </c>
      <c r="C262" s="54">
        <v>60</v>
      </c>
      <c r="D262" s="245">
        <f>C262*$D$1</f>
        <v>5340</v>
      </c>
      <c r="E262" s="108" t="s">
        <v>1248</v>
      </c>
      <c r="F262" s="131">
        <v>55000</v>
      </c>
    </row>
    <row r="263" spans="1:6" s="50" customFormat="1" ht="16.5" hidden="1" customHeight="1" outlineLevel="1" x14ac:dyDescent="0.25">
      <c r="A263" s="55" t="s">
        <v>848</v>
      </c>
      <c r="B263" s="38" t="s">
        <v>849</v>
      </c>
      <c r="C263" s="54">
        <v>100</v>
      </c>
      <c r="D263" s="245">
        <f>C263*$D$1</f>
        <v>8900</v>
      </c>
      <c r="E263" s="108" t="s">
        <v>416</v>
      </c>
      <c r="F263" s="131">
        <v>80000</v>
      </c>
    </row>
    <row r="264" spans="1:6" s="50" customFormat="1" ht="16.5" hidden="1" customHeight="1" outlineLevel="1" x14ac:dyDescent="0.25">
      <c r="A264" s="191" t="s">
        <v>1459</v>
      </c>
      <c r="B264" s="154" t="s">
        <v>1460</v>
      </c>
      <c r="C264" s="167">
        <v>280</v>
      </c>
      <c r="D264" s="244">
        <f>C264*$D$1</f>
        <v>24920</v>
      </c>
      <c r="E264" s="108" t="s">
        <v>1461</v>
      </c>
      <c r="F264" s="131">
        <v>460000</v>
      </c>
    </row>
    <row r="265" spans="1:6" s="73" customFormat="1" ht="16.5" hidden="1" customHeight="1" outlineLevel="1" x14ac:dyDescent="0.25">
      <c r="A265" s="195" t="s">
        <v>651</v>
      </c>
      <c r="B265" s="150" t="s">
        <v>652</v>
      </c>
      <c r="C265" s="167">
        <v>354</v>
      </c>
      <c r="D265" s="244">
        <f>C265*$D$1</f>
        <v>31506</v>
      </c>
      <c r="E265" s="152" t="s">
        <v>417</v>
      </c>
      <c r="F265" s="153">
        <v>100000</v>
      </c>
    </row>
    <row r="266" spans="1:6" s="50" customFormat="1" ht="16.5" hidden="1" customHeight="1" outlineLevel="1" x14ac:dyDescent="0.25">
      <c r="A266" s="55" t="s">
        <v>583</v>
      </c>
      <c r="B266" s="39" t="s">
        <v>584</v>
      </c>
      <c r="C266" s="54">
        <v>230</v>
      </c>
      <c r="D266" s="245">
        <f>C266*$D$1</f>
        <v>20470</v>
      </c>
      <c r="E266" s="108" t="s">
        <v>418</v>
      </c>
      <c r="F266" s="131">
        <v>500000</v>
      </c>
    </row>
    <row r="267" spans="1:6" s="50" customFormat="1" ht="16.5" hidden="1" customHeight="1" outlineLevel="1" x14ac:dyDescent="0.25">
      <c r="A267" s="195" t="s">
        <v>1021</v>
      </c>
      <c r="B267" s="154" t="s">
        <v>1022</v>
      </c>
      <c r="C267" s="167">
        <v>230</v>
      </c>
      <c r="D267" s="244">
        <f>C267*$D$1</f>
        <v>20470</v>
      </c>
      <c r="E267" s="109" t="s">
        <v>419</v>
      </c>
      <c r="F267" s="133">
        <v>500000</v>
      </c>
    </row>
    <row r="268" spans="1:6" s="50" customFormat="1" ht="30.75" customHeight="1" collapsed="1" x14ac:dyDescent="0.25">
      <c r="A268" s="34" t="s">
        <v>686</v>
      </c>
      <c r="B268" s="45"/>
      <c r="C268" s="8"/>
      <c r="D268" s="237">
        <f>C268*$D$1</f>
        <v>0</v>
      </c>
      <c r="E268" s="116"/>
      <c r="F268" s="141"/>
    </row>
    <row r="269" spans="1:6" s="31" customFormat="1" ht="16.5" hidden="1" customHeight="1" outlineLevel="1" x14ac:dyDescent="0.3">
      <c r="A269" s="66" t="s">
        <v>31</v>
      </c>
      <c r="B269" s="67" t="s">
        <v>113</v>
      </c>
      <c r="C269" s="68">
        <v>1.3</v>
      </c>
      <c r="D269" s="248">
        <f>C269*$D$1</f>
        <v>115.7</v>
      </c>
      <c r="E269" s="117" t="s">
        <v>420</v>
      </c>
      <c r="F269" s="142"/>
    </row>
    <row r="270" spans="1:6" s="31" customFormat="1" ht="16.5" hidden="1" customHeight="1" outlineLevel="1" x14ac:dyDescent="0.3">
      <c r="A270" s="66" t="s">
        <v>159</v>
      </c>
      <c r="B270" s="67" t="s">
        <v>329</v>
      </c>
      <c r="C270" s="68">
        <v>1.3</v>
      </c>
      <c r="D270" s="248">
        <f>C270*$D$1</f>
        <v>115.7</v>
      </c>
      <c r="E270" s="117" t="s">
        <v>421</v>
      </c>
      <c r="F270" s="142"/>
    </row>
    <row r="271" spans="1:6" s="50" customFormat="1" ht="16.5" hidden="1" customHeight="1" outlineLevel="1" x14ac:dyDescent="0.25">
      <c r="A271" s="23" t="s">
        <v>172</v>
      </c>
      <c r="B271" s="38" t="s">
        <v>114</v>
      </c>
      <c r="C271" s="54">
        <v>1.3</v>
      </c>
      <c r="D271" s="245">
        <f>C271*$D$1</f>
        <v>115.7</v>
      </c>
      <c r="E271" s="109" t="s">
        <v>422</v>
      </c>
      <c r="F271" s="133"/>
    </row>
    <row r="272" spans="1:6" s="31" customFormat="1" ht="18.75" hidden="1" customHeight="1" outlineLevel="1" x14ac:dyDescent="0.3">
      <c r="A272" s="66" t="s">
        <v>259</v>
      </c>
      <c r="B272" s="67" t="s">
        <v>116</v>
      </c>
      <c r="C272" s="68">
        <v>1.4</v>
      </c>
      <c r="D272" s="248">
        <f>C272*$D$1</f>
        <v>124.6</v>
      </c>
      <c r="E272" s="117" t="s">
        <v>423</v>
      </c>
      <c r="F272" s="142"/>
    </row>
    <row r="273" spans="1:6" s="31" customFormat="1" ht="16.5" hidden="1" customHeight="1" outlineLevel="1" x14ac:dyDescent="0.3">
      <c r="A273" s="66" t="s">
        <v>877</v>
      </c>
      <c r="B273" s="67" t="s">
        <v>878</v>
      </c>
      <c r="C273" s="68">
        <v>1.4</v>
      </c>
      <c r="D273" s="248">
        <f>C273*$D$1</f>
        <v>124.6</v>
      </c>
      <c r="E273" s="117" t="s">
        <v>424</v>
      </c>
      <c r="F273" s="142"/>
    </row>
    <row r="274" spans="1:6" s="31" customFormat="1" ht="16.5" hidden="1" customHeight="1" outlineLevel="1" x14ac:dyDescent="0.3">
      <c r="A274" s="66" t="s">
        <v>1038</v>
      </c>
      <c r="B274" s="67" t="s">
        <v>347</v>
      </c>
      <c r="C274" s="68">
        <v>3</v>
      </c>
      <c r="D274" s="248">
        <f>C274*$D$1</f>
        <v>267</v>
      </c>
      <c r="E274" s="117" t="s">
        <v>425</v>
      </c>
      <c r="F274" s="142"/>
    </row>
    <row r="275" spans="1:6" s="31" customFormat="1" ht="16.5" hidden="1" customHeight="1" outlineLevel="1" x14ac:dyDescent="0.3">
      <c r="A275" s="208" t="s">
        <v>1462</v>
      </c>
      <c r="B275" s="260" t="s">
        <v>1463</v>
      </c>
      <c r="C275" s="261">
        <v>3</v>
      </c>
      <c r="D275" s="251">
        <f>C275*$D$1</f>
        <v>267</v>
      </c>
      <c r="E275" s="258" t="s">
        <v>1464</v>
      </c>
      <c r="F275" s="259"/>
    </row>
    <row r="276" spans="1:6" s="50" customFormat="1" ht="16.5" hidden="1" customHeight="1" outlineLevel="1" x14ac:dyDescent="0.25">
      <c r="A276" s="23" t="s">
        <v>540</v>
      </c>
      <c r="B276" s="38" t="s">
        <v>294</v>
      </c>
      <c r="C276" s="54">
        <v>9</v>
      </c>
      <c r="D276" s="245">
        <f>C276*$D$1</f>
        <v>801</v>
      </c>
      <c r="E276" s="109" t="s">
        <v>1249</v>
      </c>
      <c r="F276" s="133"/>
    </row>
    <row r="277" spans="1:6" s="50" customFormat="1" ht="16.5" hidden="1" customHeight="1" outlineLevel="1" x14ac:dyDescent="0.25">
      <c r="A277" s="23" t="s">
        <v>32</v>
      </c>
      <c r="B277" s="38" t="s">
        <v>221</v>
      </c>
      <c r="C277" s="54">
        <v>3</v>
      </c>
      <c r="D277" s="245">
        <f>C277*$D$1</f>
        <v>267</v>
      </c>
      <c r="E277" s="109" t="s">
        <v>1250</v>
      </c>
      <c r="F277" s="133"/>
    </row>
    <row r="278" spans="1:6" s="31" customFormat="1" ht="16.5" hidden="1" customHeight="1" outlineLevel="1" x14ac:dyDescent="0.3">
      <c r="A278" s="66" t="s">
        <v>3</v>
      </c>
      <c r="B278" s="67" t="s">
        <v>349</v>
      </c>
      <c r="C278" s="68">
        <v>40</v>
      </c>
      <c r="D278" s="248">
        <f>C278*$D$1</f>
        <v>3560</v>
      </c>
      <c r="E278" s="117" t="s">
        <v>1251</v>
      </c>
      <c r="F278" s="142"/>
    </row>
    <row r="279" spans="1:6" s="31" customFormat="1" ht="16.5" hidden="1" customHeight="1" outlineLevel="1" x14ac:dyDescent="0.3">
      <c r="A279" s="66" t="s">
        <v>157</v>
      </c>
      <c r="B279" s="67" t="s">
        <v>158</v>
      </c>
      <c r="C279" s="68">
        <v>45</v>
      </c>
      <c r="D279" s="248">
        <f>C279*$D$1</f>
        <v>4005</v>
      </c>
      <c r="E279" s="117" t="s">
        <v>1252</v>
      </c>
      <c r="F279" s="142"/>
    </row>
    <row r="280" spans="1:6" s="50" customFormat="1" ht="30.75" customHeight="1" collapsed="1" x14ac:dyDescent="0.25">
      <c r="A280" s="35" t="s">
        <v>612</v>
      </c>
      <c r="B280" s="44"/>
      <c r="C280" s="33"/>
      <c r="D280" s="236">
        <f>C280*$D$1</f>
        <v>0</v>
      </c>
      <c r="E280" s="110"/>
      <c r="F280" s="135"/>
    </row>
    <row r="281" spans="1:6" s="50" customFormat="1" ht="16.5" hidden="1" customHeight="1" outlineLevel="1" x14ac:dyDescent="0.25">
      <c r="A281" s="53" t="s">
        <v>109</v>
      </c>
      <c r="B281" s="39" t="s">
        <v>876</v>
      </c>
      <c r="C281" s="3">
        <v>0.5</v>
      </c>
      <c r="D281" s="245">
        <f>C281*$D$1</f>
        <v>44.5</v>
      </c>
      <c r="E281" s="108" t="s">
        <v>1253</v>
      </c>
      <c r="F281" s="131"/>
    </row>
    <row r="282" spans="1:6" s="50" customFormat="1" ht="16.5" hidden="1" customHeight="1" outlineLevel="1" x14ac:dyDescent="0.25">
      <c r="A282" s="53" t="s">
        <v>879</v>
      </c>
      <c r="B282" s="39" t="s">
        <v>115</v>
      </c>
      <c r="C282" s="51">
        <v>0.5</v>
      </c>
      <c r="D282" s="245">
        <f>C282*$D$1</f>
        <v>44.5</v>
      </c>
      <c r="E282" s="108" t="s">
        <v>1254</v>
      </c>
      <c r="F282" s="131"/>
    </row>
    <row r="283" spans="1:6" s="50" customFormat="1" ht="16.5" hidden="1" customHeight="1" outlineLevel="1" x14ac:dyDescent="0.25">
      <c r="A283" s="53" t="s">
        <v>880</v>
      </c>
      <c r="B283" s="39" t="s">
        <v>119</v>
      </c>
      <c r="C283" s="51">
        <v>0.5</v>
      </c>
      <c r="D283" s="245">
        <f>C283*$D$1</f>
        <v>44.5</v>
      </c>
      <c r="E283" s="108" t="s">
        <v>1255</v>
      </c>
      <c r="F283" s="131"/>
    </row>
    <row r="284" spans="1:6" s="50" customFormat="1" ht="16.5" hidden="1" customHeight="1" outlineLevel="1" x14ac:dyDescent="0.25">
      <c r="A284" s="53" t="s">
        <v>881</v>
      </c>
      <c r="B284" s="39" t="s">
        <v>294</v>
      </c>
      <c r="C284" s="51">
        <v>0.5</v>
      </c>
      <c r="D284" s="245">
        <f>C284*$D$1</f>
        <v>44.5</v>
      </c>
      <c r="E284" s="108" t="s">
        <v>1256</v>
      </c>
      <c r="F284" s="131"/>
    </row>
    <row r="285" spans="1:6" s="50" customFormat="1" ht="16.5" hidden="1" customHeight="1" outlineLevel="1" x14ac:dyDescent="0.25">
      <c r="A285" s="53" t="s">
        <v>43</v>
      </c>
      <c r="B285" s="39" t="s">
        <v>100</v>
      </c>
      <c r="C285" s="51">
        <v>0.5</v>
      </c>
      <c r="D285" s="245">
        <f>C285*$D$1</f>
        <v>44.5</v>
      </c>
      <c r="E285" s="108" t="s">
        <v>1257</v>
      </c>
      <c r="F285" s="131"/>
    </row>
    <row r="286" spans="1:6" s="50" customFormat="1" ht="16.5" hidden="1" customHeight="1" outlineLevel="1" x14ac:dyDescent="0.25">
      <c r="A286" s="53" t="s">
        <v>39</v>
      </c>
      <c r="B286" s="39" t="s">
        <v>215</v>
      </c>
      <c r="C286" s="51">
        <v>9</v>
      </c>
      <c r="D286" s="245">
        <f>C286*$D$1</f>
        <v>801</v>
      </c>
      <c r="E286" s="108" t="s">
        <v>426</v>
      </c>
      <c r="F286" s="131"/>
    </row>
    <row r="287" spans="1:6" s="50" customFormat="1" ht="16.5" hidden="1" customHeight="1" outlineLevel="1" x14ac:dyDescent="0.25">
      <c r="A287" s="53" t="s">
        <v>214</v>
      </c>
      <c r="B287" s="39" t="s">
        <v>213</v>
      </c>
      <c r="C287" s="51">
        <v>9</v>
      </c>
      <c r="D287" s="245">
        <f>C287*$D$1</f>
        <v>801</v>
      </c>
      <c r="E287" s="108" t="s">
        <v>1258</v>
      </c>
      <c r="F287" s="131"/>
    </row>
    <row r="288" spans="1:6" s="50" customFormat="1" ht="33" customHeight="1" collapsed="1" x14ac:dyDescent="0.25">
      <c r="A288" s="34" t="s">
        <v>685</v>
      </c>
      <c r="B288" s="43"/>
      <c r="C288" s="8"/>
      <c r="D288" s="237">
        <f>C288*$D$1</f>
        <v>0</v>
      </c>
      <c r="E288" s="43"/>
      <c r="F288" s="134"/>
    </row>
    <row r="289" spans="1:6" s="31" customFormat="1" ht="16.5" hidden="1" customHeight="1" outlineLevel="1" x14ac:dyDescent="0.3">
      <c r="A289" s="70" t="s">
        <v>33</v>
      </c>
      <c r="B289" s="67" t="s">
        <v>113</v>
      </c>
      <c r="C289" s="68">
        <v>1.3</v>
      </c>
      <c r="D289" s="248">
        <f>C289*$D$1</f>
        <v>115.7</v>
      </c>
      <c r="E289" s="117" t="s">
        <v>1259</v>
      </c>
      <c r="F289" s="142"/>
    </row>
    <row r="290" spans="1:6" s="31" customFormat="1" ht="16.5" hidden="1" customHeight="1" outlineLevel="1" x14ac:dyDescent="0.3">
      <c r="A290" s="70" t="s">
        <v>21</v>
      </c>
      <c r="B290" s="67" t="s">
        <v>329</v>
      </c>
      <c r="C290" s="68">
        <v>1.3</v>
      </c>
      <c r="D290" s="248">
        <f>C290*$D$1</f>
        <v>115.7</v>
      </c>
      <c r="E290" s="117" t="s">
        <v>427</v>
      </c>
      <c r="F290" s="142"/>
    </row>
    <row r="291" spans="1:6" s="50" customFormat="1" ht="16.5" hidden="1" customHeight="1" outlineLevel="1" x14ac:dyDescent="0.25">
      <c r="A291" s="53" t="s">
        <v>153</v>
      </c>
      <c r="B291" s="39" t="s">
        <v>114</v>
      </c>
      <c r="C291" s="51">
        <v>1.3</v>
      </c>
      <c r="D291" s="245">
        <f>C291*$D$1</f>
        <v>115.7</v>
      </c>
      <c r="E291" s="108" t="s">
        <v>428</v>
      </c>
      <c r="F291" s="131"/>
    </row>
    <row r="292" spans="1:6" s="50" customFormat="1" ht="16.5" hidden="1" customHeight="1" outlineLevel="1" x14ac:dyDescent="0.25">
      <c r="A292" s="53" t="s">
        <v>9</v>
      </c>
      <c r="B292" s="39" t="s">
        <v>98</v>
      </c>
      <c r="C292" s="51">
        <v>1.3</v>
      </c>
      <c r="D292" s="245">
        <f>C292*$D$1</f>
        <v>115.7</v>
      </c>
      <c r="E292" s="108" t="s">
        <v>1260</v>
      </c>
      <c r="F292" s="131"/>
    </row>
    <row r="293" spans="1:6" s="31" customFormat="1" ht="16.5" hidden="1" customHeight="1" outlineLevel="1" x14ac:dyDescent="0.3">
      <c r="A293" s="70" t="s">
        <v>44</v>
      </c>
      <c r="B293" s="67" t="s">
        <v>117</v>
      </c>
      <c r="C293" s="68">
        <v>1.4</v>
      </c>
      <c r="D293" s="248">
        <f>C293*$D$1</f>
        <v>124.6</v>
      </c>
      <c r="E293" s="117" t="s">
        <v>1261</v>
      </c>
      <c r="F293" s="142"/>
    </row>
    <row r="294" spans="1:6" s="31" customFormat="1" ht="16.5" hidden="1" customHeight="1" outlineLevel="1" x14ac:dyDescent="0.3">
      <c r="A294" s="70" t="s">
        <v>828</v>
      </c>
      <c r="B294" s="67" t="s">
        <v>826</v>
      </c>
      <c r="C294" s="68">
        <v>2</v>
      </c>
      <c r="D294" s="248">
        <f>C294*$D$1</f>
        <v>178</v>
      </c>
      <c r="E294" s="117" t="s">
        <v>429</v>
      </c>
      <c r="F294" s="142"/>
    </row>
    <row r="295" spans="1:6" s="31" customFormat="1" ht="16.5" hidden="1" customHeight="1" outlineLevel="1" x14ac:dyDescent="0.3">
      <c r="A295" s="70" t="s">
        <v>829</v>
      </c>
      <c r="B295" s="67" t="s">
        <v>827</v>
      </c>
      <c r="C295" s="68">
        <v>2</v>
      </c>
      <c r="D295" s="248">
        <f>C295*$D$1</f>
        <v>178</v>
      </c>
      <c r="E295" s="117" t="s">
        <v>1262</v>
      </c>
      <c r="F295" s="142"/>
    </row>
    <row r="296" spans="1:6" s="96" customFormat="1" ht="16.5" hidden="1" customHeight="1" outlineLevel="1" x14ac:dyDescent="0.3">
      <c r="A296" s="66" t="s">
        <v>346</v>
      </c>
      <c r="B296" s="67" t="s">
        <v>347</v>
      </c>
      <c r="C296" s="68">
        <v>2</v>
      </c>
      <c r="D296" s="248">
        <f>C296*$D$1</f>
        <v>178</v>
      </c>
      <c r="E296" s="117" t="s">
        <v>1263</v>
      </c>
      <c r="F296" s="142"/>
    </row>
    <row r="297" spans="1:6" s="96" customFormat="1" ht="16.5" hidden="1" customHeight="1" outlineLevel="1" x14ac:dyDescent="0.3">
      <c r="A297" s="66" t="s">
        <v>631</v>
      </c>
      <c r="B297" s="67" t="s">
        <v>539</v>
      </c>
      <c r="C297" s="68">
        <v>2</v>
      </c>
      <c r="D297" s="248">
        <f>C297*$D$1</f>
        <v>178</v>
      </c>
      <c r="E297" s="117" t="s">
        <v>1264</v>
      </c>
      <c r="F297" s="142"/>
    </row>
    <row r="298" spans="1:6" s="50" customFormat="1" ht="16.5" hidden="1" customHeight="1" outlineLevel="1" x14ac:dyDescent="0.25">
      <c r="A298" s="53" t="s">
        <v>541</v>
      </c>
      <c r="B298" s="39" t="s">
        <v>294</v>
      </c>
      <c r="C298" s="51">
        <v>4</v>
      </c>
      <c r="D298" s="245">
        <f>C298*$D$1</f>
        <v>356</v>
      </c>
      <c r="E298" s="108" t="s">
        <v>1265</v>
      </c>
      <c r="F298" s="131"/>
    </row>
    <row r="299" spans="1:6" s="50" customFormat="1" ht="16.5" hidden="1" customHeight="1" outlineLevel="1" x14ac:dyDescent="0.25">
      <c r="A299" s="53" t="s">
        <v>128</v>
      </c>
      <c r="B299" s="39" t="s">
        <v>102</v>
      </c>
      <c r="C299" s="51">
        <v>4</v>
      </c>
      <c r="D299" s="245">
        <f>C299*$D$1</f>
        <v>356</v>
      </c>
      <c r="E299" s="108" t="s">
        <v>1266</v>
      </c>
      <c r="F299" s="131"/>
    </row>
    <row r="300" spans="1:6" s="50" customFormat="1" ht="16.5" hidden="1" customHeight="1" outlineLevel="1" x14ac:dyDescent="0.25">
      <c r="A300" s="53" t="s">
        <v>45</v>
      </c>
      <c r="B300" s="39" t="s">
        <v>103</v>
      </c>
      <c r="C300" s="51">
        <v>5</v>
      </c>
      <c r="D300" s="245">
        <f>C300*$D$1</f>
        <v>445</v>
      </c>
      <c r="E300" s="108" t="s">
        <v>1267</v>
      </c>
      <c r="F300" s="131"/>
    </row>
    <row r="301" spans="1:6" s="50" customFormat="1" ht="16.5" hidden="1" customHeight="1" outlineLevel="1" x14ac:dyDescent="0.25">
      <c r="A301" s="53" t="s">
        <v>210</v>
      </c>
      <c r="B301" s="39" t="s">
        <v>99</v>
      </c>
      <c r="C301" s="51">
        <v>5</v>
      </c>
      <c r="D301" s="245">
        <f>C301*$D$1</f>
        <v>445</v>
      </c>
      <c r="E301" s="108" t="s">
        <v>1268</v>
      </c>
      <c r="F301" s="131"/>
    </row>
    <row r="302" spans="1:6" s="50" customFormat="1" ht="16.5" hidden="1" customHeight="1" outlineLevel="1" x14ac:dyDescent="0.25">
      <c r="A302" s="53" t="s">
        <v>1</v>
      </c>
      <c r="B302" s="39" t="s">
        <v>101</v>
      </c>
      <c r="C302" s="51">
        <v>4</v>
      </c>
      <c r="D302" s="245">
        <f>C302*$D$1</f>
        <v>356</v>
      </c>
      <c r="E302" s="108" t="s">
        <v>1269</v>
      </c>
      <c r="F302" s="131"/>
    </row>
    <row r="303" spans="1:6" s="50" customFormat="1" ht="16.5" hidden="1" customHeight="1" outlineLevel="1" x14ac:dyDescent="0.25">
      <c r="A303" s="53" t="s">
        <v>16</v>
      </c>
      <c r="B303" s="39" t="s">
        <v>325</v>
      </c>
      <c r="C303" s="51">
        <v>4</v>
      </c>
      <c r="D303" s="245">
        <f>C303*$D$1</f>
        <v>356</v>
      </c>
      <c r="E303" s="108" t="s">
        <v>1270</v>
      </c>
      <c r="F303" s="131"/>
    </row>
    <row r="304" spans="1:6" s="50" customFormat="1" ht="16.5" hidden="1" customHeight="1" outlineLevel="1" x14ac:dyDescent="0.25">
      <c r="A304" s="53" t="s">
        <v>249</v>
      </c>
      <c r="B304" s="39" t="s">
        <v>246</v>
      </c>
      <c r="C304" s="51">
        <v>18</v>
      </c>
      <c r="D304" s="245">
        <f>C304*$D$1</f>
        <v>1602</v>
      </c>
      <c r="E304" s="108" t="s">
        <v>1271</v>
      </c>
      <c r="F304" s="131"/>
    </row>
    <row r="305" spans="1:6" s="31" customFormat="1" ht="16.5" hidden="1" customHeight="1" outlineLevel="1" x14ac:dyDescent="0.3">
      <c r="A305" s="66" t="s">
        <v>0</v>
      </c>
      <c r="B305" s="67" t="s">
        <v>334</v>
      </c>
      <c r="C305" s="68">
        <v>6</v>
      </c>
      <c r="D305" s="248">
        <f>C305*$D$1</f>
        <v>534</v>
      </c>
      <c r="E305" s="117" t="s">
        <v>1272</v>
      </c>
      <c r="F305" s="142"/>
    </row>
    <row r="306" spans="1:6" s="31" customFormat="1" ht="16.5" hidden="1" customHeight="1" outlineLevel="1" x14ac:dyDescent="0.3">
      <c r="A306" s="66" t="s">
        <v>6</v>
      </c>
      <c r="B306" s="67" t="s">
        <v>8</v>
      </c>
      <c r="C306" s="68">
        <v>8</v>
      </c>
      <c r="D306" s="248">
        <f>C306*$D$1</f>
        <v>712</v>
      </c>
      <c r="E306" s="117" t="s">
        <v>1273</v>
      </c>
      <c r="F306" s="142"/>
    </row>
    <row r="307" spans="1:6" s="73" customFormat="1" ht="16.5" hidden="1" customHeight="1" outlineLevel="1" x14ac:dyDescent="0.25">
      <c r="A307" s="191" t="s">
        <v>1612</v>
      </c>
      <c r="B307" s="150" t="s">
        <v>1613</v>
      </c>
      <c r="C307" s="151">
        <v>25</v>
      </c>
      <c r="D307" s="244">
        <f>C307*$D$1</f>
        <v>2225</v>
      </c>
      <c r="E307" s="152" t="s">
        <v>1614</v>
      </c>
      <c r="F307" s="153"/>
    </row>
    <row r="308" spans="1:6" s="50" customFormat="1" ht="16.5" hidden="1" customHeight="1" outlineLevel="1" x14ac:dyDescent="0.25">
      <c r="A308" s="53" t="s">
        <v>344</v>
      </c>
      <c r="B308" s="39" t="s">
        <v>135</v>
      </c>
      <c r="C308" s="51">
        <v>3</v>
      </c>
      <c r="D308" s="245">
        <f>C308*$D$1</f>
        <v>267</v>
      </c>
      <c r="E308" s="108" t="s">
        <v>1274</v>
      </c>
      <c r="F308" s="131"/>
    </row>
    <row r="309" spans="1:6" s="50" customFormat="1" ht="16.5" hidden="1" customHeight="1" outlineLevel="1" x14ac:dyDescent="0.25">
      <c r="A309" s="53" t="s">
        <v>986</v>
      </c>
      <c r="B309" s="39" t="s">
        <v>987</v>
      </c>
      <c r="C309" s="51">
        <v>3</v>
      </c>
      <c r="D309" s="245">
        <f>C309*$D$1</f>
        <v>267</v>
      </c>
      <c r="E309" s="108" t="s">
        <v>1275</v>
      </c>
      <c r="F309" s="131"/>
    </row>
    <row r="310" spans="1:6" s="50" customFormat="1" ht="16.5" hidden="1" customHeight="1" outlineLevel="1" x14ac:dyDescent="0.25">
      <c r="A310" s="53" t="s">
        <v>47</v>
      </c>
      <c r="B310" s="39" t="s">
        <v>104</v>
      </c>
      <c r="C310" s="51">
        <v>3</v>
      </c>
      <c r="D310" s="245">
        <f>C310*$D$1</f>
        <v>267</v>
      </c>
      <c r="E310" s="108" t="s">
        <v>1276</v>
      </c>
      <c r="F310" s="131"/>
    </row>
    <row r="311" spans="1:6" s="50" customFormat="1" ht="16.5" hidden="1" customHeight="1" outlineLevel="1" x14ac:dyDescent="0.25">
      <c r="A311" s="53" t="s">
        <v>46</v>
      </c>
      <c r="B311" s="39" t="s">
        <v>105</v>
      </c>
      <c r="C311" s="51">
        <v>3</v>
      </c>
      <c r="D311" s="245">
        <f>C311*$D$1</f>
        <v>267</v>
      </c>
      <c r="E311" s="108" t="s">
        <v>1277</v>
      </c>
      <c r="F311" s="131"/>
    </row>
    <row r="312" spans="1:6" s="50" customFormat="1" ht="16.5" hidden="1" customHeight="1" outlineLevel="1" x14ac:dyDescent="0.25">
      <c r="A312" s="191" t="s">
        <v>908</v>
      </c>
      <c r="B312" s="150" t="s">
        <v>909</v>
      </c>
      <c r="C312" s="151">
        <v>10</v>
      </c>
      <c r="D312" s="244">
        <f>C312*$D$1</f>
        <v>890</v>
      </c>
      <c r="E312" s="108" t="s">
        <v>1278</v>
      </c>
      <c r="F312" s="131"/>
    </row>
    <row r="313" spans="1:6" s="50" customFormat="1" ht="16.5" hidden="1" customHeight="1" outlineLevel="1" x14ac:dyDescent="0.25">
      <c r="A313" s="53" t="s">
        <v>572</v>
      </c>
      <c r="B313" s="39" t="s">
        <v>573</v>
      </c>
      <c r="C313" s="51">
        <v>25</v>
      </c>
      <c r="D313" s="245">
        <f>C313*$D$1</f>
        <v>2225</v>
      </c>
      <c r="E313" s="108" t="s">
        <v>1279</v>
      </c>
      <c r="F313" s="131"/>
    </row>
    <row r="314" spans="1:6" s="50" customFormat="1" ht="16.5" hidden="1" customHeight="1" outlineLevel="1" x14ac:dyDescent="0.25">
      <c r="A314" s="53" t="s">
        <v>714</v>
      </c>
      <c r="B314" s="39" t="s">
        <v>715</v>
      </c>
      <c r="C314" s="51">
        <v>115</v>
      </c>
      <c r="D314" s="245">
        <f>C314*$D$1</f>
        <v>10235</v>
      </c>
      <c r="E314" s="108" t="s">
        <v>1280</v>
      </c>
      <c r="F314" s="131"/>
    </row>
    <row r="315" spans="1:6" s="50" customFormat="1" ht="16.5" hidden="1" customHeight="1" outlineLevel="1" x14ac:dyDescent="0.25">
      <c r="A315" s="53" t="s">
        <v>790</v>
      </c>
      <c r="B315" s="39" t="s">
        <v>598</v>
      </c>
      <c r="C315" s="51">
        <v>5</v>
      </c>
      <c r="D315" s="245">
        <f>C315*$D$1</f>
        <v>445</v>
      </c>
      <c r="E315" s="108" t="s">
        <v>1281</v>
      </c>
      <c r="F315" s="131"/>
    </row>
    <row r="316" spans="1:6" s="50" customFormat="1" ht="16.5" hidden="1" customHeight="1" outlineLevel="1" x14ac:dyDescent="0.25">
      <c r="A316" s="53" t="s">
        <v>860</v>
      </c>
      <c r="B316" s="39" t="s">
        <v>861</v>
      </c>
      <c r="C316" s="51">
        <v>5</v>
      </c>
      <c r="D316" s="245">
        <f>C316*$D$1</f>
        <v>445</v>
      </c>
      <c r="E316" s="108" t="s">
        <v>1282</v>
      </c>
      <c r="F316" s="131"/>
    </row>
    <row r="317" spans="1:6" s="50" customFormat="1" ht="16.5" hidden="1" customHeight="1" outlineLevel="1" x14ac:dyDescent="0.25">
      <c r="A317" s="53" t="s">
        <v>199</v>
      </c>
      <c r="B317" s="39" t="s">
        <v>200</v>
      </c>
      <c r="C317" s="51">
        <v>20</v>
      </c>
      <c r="D317" s="245">
        <f>C317*$D$1</f>
        <v>1780</v>
      </c>
      <c r="E317" s="108" t="s">
        <v>1283</v>
      </c>
      <c r="F317" s="131"/>
    </row>
    <row r="318" spans="1:6" s="50" customFormat="1" ht="16.5" hidden="1" customHeight="1" outlineLevel="1" x14ac:dyDescent="0.25">
      <c r="A318" s="53" t="s">
        <v>197</v>
      </c>
      <c r="B318" s="39" t="s">
        <v>198</v>
      </c>
      <c r="C318" s="51">
        <v>20</v>
      </c>
      <c r="D318" s="245">
        <f>C318*$D$1</f>
        <v>1780</v>
      </c>
      <c r="E318" s="108" t="s">
        <v>1284</v>
      </c>
      <c r="F318" s="131"/>
    </row>
    <row r="319" spans="1:6" s="50" customFormat="1" ht="30.75" customHeight="1" collapsed="1" x14ac:dyDescent="0.25">
      <c r="A319" s="35" t="s">
        <v>684</v>
      </c>
      <c r="B319" s="41"/>
      <c r="C319" s="33"/>
      <c r="D319" s="236">
        <f>C319*$D$1</f>
        <v>0</v>
      </c>
      <c r="E319" s="41"/>
      <c r="F319" s="132"/>
    </row>
    <row r="320" spans="1:6" s="31" customFormat="1" ht="16.5" hidden="1" customHeight="1" outlineLevel="1" x14ac:dyDescent="0.3">
      <c r="A320" s="70" t="s">
        <v>34</v>
      </c>
      <c r="B320" s="67" t="s">
        <v>113</v>
      </c>
      <c r="C320" s="68">
        <v>1.1000000000000001</v>
      </c>
      <c r="D320" s="248">
        <f>C320*$D$1</f>
        <v>97.9</v>
      </c>
      <c r="E320" s="117" t="s">
        <v>1285</v>
      </c>
      <c r="F320" s="142"/>
    </row>
    <row r="321" spans="1:6" s="31" customFormat="1" ht="16.5" hidden="1" customHeight="1" outlineLevel="1" x14ac:dyDescent="0.3">
      <c r="A321" s="70" t="s">
        <v>22</v>
      </c>
      <c r="B321" s="67" t="s">
        <v>329</v>
      </c>
      <c r="C321" s="68">
        <v>1.1000000000000001</v>
      </c>
      <c r="D321" s="248">
        <f>C321*$D$1</f>
        <v>97.9</v>
      </c>
      <c r="E321" s="117" t="s">
        <v>1286</v>
      </c>
      <c r="F321" s="142"/>
    </row>
    <row r="322" spans="1:6" s="31" customFormat="1" ht="16.5" hidden="1" customHeight="1" outlineLevel="1" x14ac:dyDescent="0.3">
      <c r="A322" s="70" t="s">
        <v>996</v>
      </c>
      <c r="B322" s="67" t="s">
        <v>345</v>
      </c>
      <c r="C322" s="68">
        <v>2</v>
      </c>
      <c r="D322" s="248">
        <f>C322*$D$1</f>
        <v>178</v>
      </c>
      <c r="E322" s="117" t="s">
        <v>1287</v>
      </c>
      <c r="F322" s="142"/>
    </row>
    <row r="323" spans="1:6" s="31" customFormat="1" ht="16.5" hidden="1" customHeight="1" outlineLevel="1" x14ac:dyDescent="0.3">
      <c r="A323" s="70" t="s">
        <v>348</v>
      </c>
      <c r="B323" s="67" t="s">
        <v>347</v>
      </c>
      <c r="C323" s="68">
        <v>2</v>
      </c>
      <c r="D323" s="248">
        <f>C323*$D$1</f>
        <v>178</v>
      </c>
      <c r="E323" s="117" t="s">
        <v>1288</v>
      </c>
      <c r="F323" s="142"/>
    </row>
    <row r="324" spans="1:6" s="50" customFormat="1" ht="16.5" hidden="1" customHeight="1" outlineLevel="1" x14ac:dyDescent="0.25">
      <c r="A324" s="53" t="s">
        <v>542</v>
      </c>
      <c r="B324" s="39" t="s">
        <v>294</v>
      </c>
      <c r="C324" s="51">
        <v>3</v>
      </c>
      <c r="D324" s="245">
        <f>C324*$D$1</f>
        <v>267</v>
      </c>
      <c r="E324" s="108" t="s">
        <v>1289</v>
      </c>
      <c r="F324" s="131"/>
    </row>
    <row r="325" spans="1:6" s="50" customFormat="1" ht="16.5" hidden="1" customHeight="1" outlineLevel="1" x14ac:dyDescent="0.25">
      <c r="A325" s="53" t="s">
        <v>250</v>
      </c>
      <c r="B325" s="39" t="s">
        <v>569</v>
      </c>
      <c r="C325" s="51">
        <v>2</v>
      </c>
      <c r="D325" s="245">
        <f>C325*$D$1</f>
        <v>178</v>
      </c>
      <c r="E325" s="108" t="s">
        <v>1290</v>
      </c>
      <c r="F325" s="131"/>
    </row>
    <row r="326" spans="1:6" s="31" customFormat="1" ht="16.5" hidden="1" customHeight="1" outlineLevel="1" x14ac:dyDescent="0.3">
      <c r="A326" s="66" t="s">
        <v>535</v>
      </c>
      <c r="B326" s="67" t="s">
        <v>536</v>
      </c>
      <c r="C326" s="68">
        <v>9</v>
      </c>
      <c r="D326" s="248">
        <f>C326*$D$1</f>
        <v>801</v>
      </c>
      <c r="E326" s="117" t="s">
        <v>1291</v>
      </c>
      <c r="F326" s="142"/>
    </row>
    <row r="327" spans="1:6" s="31" customFormat="1" ht="16.5" hidden="1" customHeight="1" outlineLevel="1" x14ac:dyDescent="0.3">
      <c r="A327" s="66" t="s">
        <v>534</v>
      </c>
      <c r="B327" s="67" t="s">
        <v>8</v>
      </c>
      <c r="C327" s="68">
        <v>15</v>
      </c>
      <c r="D327" s="248">
        <f>C327*$D$1</f>
        <v>1335</v>
      </c>
      <c r="E327" s="117" t="s">
        <v>1292</v>
      </c>
      <c r="F327" s="142"/>
    </row>
    <row r="328" spans="1:6" s="50" customFormat="1" ht="16.5" hidden="1" customHeight="1" outlineLevel="1" x14ac:dyDescent="0.25">
      <c r="A328" s="53" t="s">
        <v>234</v>
      </c>
      <c r="B328" s="39" t="s">
        <v>233</v>
      </c>
      <c r="C328" s="51">
        <v>9</v>
      </c>
      <c r="D328" s="246">
        <f>C328*$D$1</f>
        <v>801</v>
      </c>
      <c r="E328" s="108" t="s">
        <v>1293</v>
      </c>
      <c r="F328" s="131"/>
    </row>
    <row r="329" spans="1:6" s="50" customFormat="1" ht="16.5" hidden="1" customHeight="1" outlineLevel="1" x14ac:dyDescent="0.25">
      <c r="A329" s="53" t="s">
        <v>898</v>
      </c>
      <c r="B329" s="39" t="s">
        <v>899</v>
      </c>
      <c r="C329" s="51">
        <v>25</v>
      </c>
      <c r="D329" s="246">
        <f>C329*$D$1</f>
        <v>2225</v>
      </c>
      <c r="E329" s="108" t="s">
        <v>1294</v>
      </c>
      <c r="F329" s="131"/>
    </row>
    <row r="330" spans="1:6" s="50" customFormat="1" ht="16.5" hidden="1" customHeight="1" outlineLevel="1" x14ac:dyDescent="0.25">
      <c r="A330" s="53" t="s">
        <v>307</v>
      </c>
      <c r="B330" s="39" t="s">
        <v>308</v>
      </c>
      <c r="C330" s="51">
        <v>20</v>
      </c>
      <c r="D330" s="246">
        <f>C330*$D$1</f>
        <v>1780</v>
      </c>
      <c r="E330" s="108" t="s">
        <v>1295</v>
      </c>
      <c r="F330" s="131"/>
    </row>
    <row r="331" spans="1:6" s="50" customFormat="1" ht="30.75" customHeight="1" collapsed="1" x14ac:dyDescent="0.25">
      <c r="A331" s="34" t="s">
        <v>692</v>
      </c>
      <c r="B331" s="43"/>
      <c r="C331" s="8"/>
      <c r="D331" s="237">
        <f>C331*$D$1</f>
        <v>0</v>
      </c>
      <c r="E331" s="43"/>
      <c r="F331" s="134"/>
    </row>
    <row r="332" spans="1:6" s="31" customFormat="1" ht="16.5" hidden="1" customHeight="1" outlineLevel="1" x14ac:dyDescent="0.3">
      <c r="A332" s="70" t="s">
        <v>161</v>
      </c>
      <c r="B332" s="67" t="s">
        <v>113</v>
      </c>
      <c r="C332" s="68">
        <v>1</v>
      </c>
      <c r="D332" s="248">
        <f>C332*$D$1</f>
        <v>89</v>
      </c>
      <c r="E332" s="117" t="s">
        <v>1296</v>
      </c>
      <c r="F332" s="142"/>
    </row>
    <row r="333" spans="1:6" s="31" customFormat="1" ht="16.5" hidden="1" customHeight="1" outlineLevel="1" x14ac:dyDescent="0.3">
      <c r="A333" s="70" t="s">
        <v>162</v>
      </c>
      <c r="B333" s="67" t="s">
        <v>115</v>
      </c>
      <c r="C333" s="68">
        <v>1</v>
      </c>
      <c r="D333" s="248">
        <f>C333*$D$1</f>
        <v>89</v>
      </c>
      <c r="E333" s="117" t="s">
        <v>1297</v>
      </c>
      <c r="F333" s="142"/>
    </row>
    <row r="334" spans="1:6" s="31" customFormat="1" ht="16.5" hidden="1" customHeight="1" outlineLevel="1" x14ac:dyDescent="0.3">
      <c r="A334" s="70" t="s">
        <v>997</v>
      </c>
      <c r="B334" s="67" t="s">
        <v>345</v>
      </c>
      <c r="C334" s="68">
        <v>1</v>
      </c>
      <c r="D334" s="248">
        <f>C334*$D$1</f>
        <v>89</v>
      </c>
      <c r="E334" s="117" t="s">
        <v>1298</v>
      </c>
      <c r="F334" s="142"/>
    </row>
    <row r="335" spans="1:6" s="50" customFormat="1" ht="16.5" hidden="1" customHeight="1" outlineLevel="1" x14ac:dyDescent="0.25">
      <c r="A335" s="53" t="s">
        <v>543</v>
      </c>
      <c r="B335" s="39" t="s">
        <v>294</v>
      </c>
      <c r="C335" s="51">
        <v>2</v>
      </c>
      <c r="D335" s="245">
        <f>C335*$D$1</f>
        <v>178</v>
      </c>
      <c r="E335" s="108" t="s">
        <v>1299</v>
      </c>
      <c r="F335" s="131"/>
    </row>
    <row r="336" spans="1:6" s="31" customFormat="1" ht="16.5" hidden="1" customHeight="1" outlineLevel="1" x14ac:dyDescent="0.3">
      <c r="A336" s="66" t="s">
        <v>665</v>
      </c>
      <c r="B336" s="67" t="s">
        <v>95</v>
      </c>
      <c r="C336" s="68">
        <v>3.5</v>
      </c>
      <c r="D336" s="248">
        <f>C336*$D$1</f>
        <v>311.5</v>
      </c>
      <c r="E336" s="117" t="s">
        <v>1300</v>
      </c>
      <c r="F336" s="142"/>
    </row>
    <row r="337" spans="1:6" s="31" customFormat="1" ht="16.5" hidden="1" customHeight="1" outlineLevel="1" x14ac:dyDescent="0.3">
      <c r="A337" s="66" t="s">
        <v>666</v>
      </c>
      <c r="B337" s="67" t="s">
        <v>333</v>
      </c>
      <c r="C337" s="68">
        <v>4.5</v>
      </c>
      <c r="D337" s="248">
        <f>C337*$D$1</f>
        <v>400.5</v>
      </c>
      <c r="E337" s="117" t="s">
        <v>1301</v>
      </c>
      <c r="F337" s="142"/>
    </row>
    <row r="338" spans="1:6" s="31" customFormat="1" ht="16.5" hidden="1" customHeight="1" outlineLevel="1" x14ac:dyDescent="0.3">
      <c r="A338" s="66" t="s">
        <v>7</v>
      </c>
      <c r="B338" s="67" t="s">
        <v>8</v>
      </c>
      <c r="C338" s="68">
        <v>4.5</v>
      </c>
      <c r="D338" s="248">
        <f>C338*$D$1</f>
        <v>400.5</v>
      </c>
      <c r="E338" s="117" t="s">
        <v>1302</v>
      </c>
      <c r="F338" s="142"/>
    </row>
    <row r="339" spans="1:6" s="73" customFormat="1" ht="16.5" hidden="1" customHeight="1" outlineLevel="1" x14ac:dyDescent="0.25">
      <c r="A339" s="191" t="s">
        <v>1615</v>
      </c>
      <c r="B339" s="150" t="s">
        <v>1613</v>
      </c>
      <c r="C339" s="151">
        <v>10</v>
      </c>
      <c r="D339" s="244">
        <f>C339*$D$1</f>
        <v>890</v>
      </c>
      <c r="E339" s="152" t="s">
        <v>1616</v>
      </c>
      <c r="F339" s="153"/>
    </row>
    <row r="340" spans="1:6" s="50" customFormat="1" ht="16.5" hidden="1" customHeight="1" outlineLevel="1" x14ac:dyDescent="0.25">
      <c r="A340" s="53" t="s">
        <v>574</v>
      </c>
      <c r="B340" s="39" t="s">
        <v>575</v>
      </c>
      <c r="C340" s="51">
        <v>10</v>
      </c>
      <c r="D340" s="245">
        <f>C340*$D$1</f>
        <v>890</v>
      </c>
      <c r="E340" s="108" t="s">
        <v>1303</v>
      </c>
      <c r="F340" s="131"/>
    </row>
    <row r="341" spans="1:6" s="50" customFormat="1" ht="16.5" hidden="1" customHeight="1" outlineLevel="1" x14ac:dyDescent="0.25">
      <c r="A341" s="53" t="s">
        <v>579</v>
      </c>
      <c r="B341" s="39" t="s">
        <v>580</v>
      </c>
      <c r="C341" s="51">
        <v>12</v>
      </c>
      <c r="D341" s="245">
        <f>C341*$D$1</f>
        <v>1068</v>
      </c>
      <c r="E341" s="108" t="s">
        <v>1304</v>
      </c>
      <c r="F341" s="131"/>
    </row>
    <row r="342" spans="1:6" s="50" customFormat="1" ht="16.5" hidden="1" customHeight="1" outlineLevel="1" x14ac:dyDescent="0.25">
      <c r="A342" s="53" t="s">
        <v>208</v>
      </c>
      <c r="B342" s="39" t="s">
        <v>198</v>
      </c>
      <c r="C342" s="51">
        <v>10</v>
      </c>
      <c r="D342" s="245">
        <f>C342*$D$1</f>
        <v>890</v>
      </c>
      <c r="E342" s="108" t="s">
        <v>1305</v>
      </c>
      <c r="F342" s="131"/>
    </row>
    <row r="343" spans="1:6" s="50" customFormat="1" ht="16.5" hidden="1" customHeight="1" outlineLevel="1" x14ac:dyDescent="0.25">
      <c r="A343" s="53" t="s">
        <v>260</v>
      </c>
      <c r="B343" s="39" t="s">
        <v>198</v>
      </c>
      <c r="C343" s="51">
        <v>13</v>
      </c>
      <c r="D343" s="245">
        <f>C343*$D$1</f>
        <v>1157</v>
      </c>
      <c r="E343" s="108" t="s">
        <v>1306</v>
      </c>
      <c r="F343" s="131"/>
    </row>
    <row r="344" spans="1:6" s="50" customFormat="1" ht="16.5" hidden="1" customHeight="1" outlineLevel="1" x14ac:dyDescent="0.25">
      <c r="A344" s="195" t="s">
        <v>1622</v>
      </c>
      <c r="B344" s="39" t="s">
        <v>1630</v>
      </c>
      <c r="C344" s="167">
        <v>13</v>
      </c>
      <c r="D344" s="244">
        <f>C344*$D$1</f>
        <v>1157</v>
      </c>
      <c r="E344" s="108" t="s">
        <v>1623</v>
      </c>
      <c r="F344" s="131"/>
    </row>
    <row r="345" spans="1:6" s="50" customFormat="1" ht="30.75" customHeight="1" collapsed="1" x14ac:dyDescent="0.25">
      <c r="A345" s="35" t="s">
        <v>693</v>
      </c>
      <c r="B345" s="41"/>
      <c r="C345" s="33"/>
      <c r="D345" s="236">
        <f>C345*$D$1</f>
        <v>0</v>
      </c>
      <c r="E345" s="41"/>
      <c r="F345" s="132"/>
    </row>
    <row r="346" spans="1:6" s="31" customFormat="1" ht="16.5" hidden="1" customHeight="1" outlineLevel="1" x14ac:dyDescent="0.3">
      <c r="A346" s="70" t="s">
        <v>17</v>
      </c>
      <c r="B346" s="67" t="s">
        <v>113</v>
      </c>
      <c r="C346" s="68">
        <v>0.8</v>
      </c>
      <c r="D346" s="248">
        <f>C346*$D$1</f>
        <v>71.2</v>
      </c>
      <c r="E346" s="117" t="s">
        <v>1307</v>
      </c>
      <c r="F346" s="142"/>
    </row>
    <row r="347" spans="1:6" s="31" customFormat="1" ht="16.5" hidden="1" customHeight="1" outlineLevel="1" x14ac:dyDescent="0.3">
      <c r="A347" s="70" t="s">
        <v>38</v>
      </c>
      <c r="B347" s="67" t="s">
        <v>115</v>
      </c>
      <c r="C347" s="68">
        <v>0.8</v>
      </c>
      <c r="D347" s="248">
        <f>C347*$D$1</f>
        <v>71.2</v>
      </c>
      <c r="E347" s="117" t="s">
        <v>1308</v>
      </c>
      <c r="F347" s="142"/>
    </row>
    <row r="348" spans="1:6" s="31" customFormat="1" ht="16.5" hidden="1" customHeight="1" outlineLevel="1" x14ac:dyDescent="0.3">
      <c r="A348" s="70" t="s">
        <v>998</v>
      </c>
      <c r="B348" s="67" t="s">
        <v>345</v>
      </c>
      <c r="C348" s="68">
        <v>1</v>
      </c>
      <c r="D348" s="248">
        <f>C348*$D$1</f>
        <v>89</v>
      </c>
      <c r="E348" s="117" t="s">
        <v>1309</v>
      </c>
      <c r="F348" s="142"/>
    </row>
    <row r="349" spans="1:6" s="31" customFormat="1" ht="16.5" hidden="1" customHeight="1" outlineLevel="1" x14ac:dyDescent="0.3">
      <c r="A349" s="294" t="s">
        <v>1617</v>
      </c>
      <c r="B349" s="273" t="s">
        <v>1613</v>
      </c>
      <c r="C349" s="274">
        <v>10</v>
      </c>
      <c r="D349" s="275">
        <f>C349*$D$1</f>
        <v>890</v>
      </c>
      <c r="E349" s="117" t="s">
        <v>1618</v>
      </c>
      <c r="F349" s="142"/>
    </row>
    <row r="350" spans="1:6" s="50" customFormat="1" ht="30.75" customHeight="1" collapsed="1" x14ac:dyDescent="0.25">
      <c r="A350" s="34" t="s">
        <v>694</v>
      </c>
      <c r="B350" s="43"/>
      <c r="C350" s="8"/>
      <c r="D350" s="237">
        <f>C350*$D$1</f>
        <v>0</v>
      </c>
      <c r="E350" s="43"/>
      <c r="F350" s="134"/>
    </row>
    <row r="351" spans="1:6" s="31" customFormat="1" ht="16.5" hidden="1" customHeight="1" outlineLevel="1" x14ac:dyDescent="0.3">
      <c r="A351" s="70" t="s">
        <v>173</v>
      </c>
      <c r="B351" s="67" t="s">
        <v>1059</v>
      </c>
      <c r="C351" s="68">
        <v>2.5</v>
      </c>
      <c r="D351" s="248">
        <f>C351*$D$1</f>
        <v>222.5</v>
      </c>
      <c r="E351" s="117" t="s">
        <v>1310</v>
      </c>
      <c r="F351" s="142"/>
    </row>
    <row r="352" spans="1:6" s="31" customFormat="1" ht="16.5" hidden="1" customHeight="1" outlineLevel="1" x14ac:dyDescent="0.3">
      <c r="A352" s="70" t="s">
        <v>707</v>
      </c>
      <c r="B352" s="67" t="s">
        <v>1059</v>
      </c>
      <c r="C352" s="68">
        <v>8.5</v>
      </c>
      <c r="D352" s="248">
        <f>C352*$D$1</f>
        <v>756.5</v>
      </c>
      <c r="E352" s="117" t="s">
        <v>430</v>
      </c>
      <c r="F352" s="142"/>
    </row>
    <row r="353" spans="1:6" s="50" customFormat="1" ht="16.5" hidden="1" customHeight="1" outlineLevel="1" x14ac:dyDescent="0.25">
      <c r="A353" s="53" t="s">
        <v>13</v>
      </c>
      <c r="B353" s="39" t="s">
        <v>107</v>
      </c>
      <c r="C353" s="51">
        <v>7</v>
      </c>
      <c r="D353" s="245">
        <f>C353*$D$1</f>
        <v>623</v>
      </c>
      <c r="E353" s="108" t="s">
        <v>1311</v>
      </c>
      <c r="F353" s="131"/>
    </row>
    <row r="354" spans="1:6" s="50" customFormat="1" ht="16.5" hidden="1" customHeight="1" outlineLevel="1" x14ac:dyDescent="0.25">
      <c r="A354" s="53" t="s">
        <v>278</v>
      </c>
      <c r="B354" s="39" t="s">
        <v>279</v>
      </c>
      <c r="C354" s="51">
        <v>12</v>
      </c>
      <c r="D354" s="245">
        <f>C354*$D$1</f>
        <v>1068</v>
      </c>
      <c r="E354" s="108" t="s">
        <v>1312</v>
      </c>
      <c r="F354" s="131"/>
    </row>
    <row r="355" spans="1:6" s="31" customFormat="1" ht="18" hidden="1" customHeight="1" outlineLevel="1" x14ac:dyDescent="0.3">
      <c r="A355" s="70" t="s">
        <v>1078</v>
      </c>
      <c r="B355" s="67" t="s">
        <v>1079</v>
      </c>
      <c r="C355" s="68">
        <v>10</v>
      </c>
      <c r="D355" s="248">
        <f>C355*$D$1</f>
        <v>890</v>
      </c>
      <c r="E355" s="117" t="s">
        <v>431</v>
      </c>
      <c r="F355" s="142"/>
    </row>
    <row r="356" spans="1:6" s="31" customFormat="1" ht="18" hidden="1" customHeight="1" outlineLevel="1" x14ac:dyDescent="0.3">
      <c r="A356" s="208" t="s">
        <v>1643</v>
      </c>
      <c r="B356" s="209" t="s">
        <v>1079</v>
      </c>
      <c r="C356" s="210">
        <v>17</v>
      </c>
      <c r="D356" s="251">
        <f>C356*$D$1</f>
        <v>1513</v>
      </c>
      <c r="E356" s="117" t="s">
        <v>1640</v>
      </c>
      <c r="F356" s="142"/>
    </row>
    <row r="357" spans="1:6" s="50" customFormat="1" ht="16.5" hidden="1" customHeight="1" outlineLevel="1" x14ac:dyDescent="0.25">
      <c r="A357" s="53" t="s">
        <v>261</v>
      </c>
      <c r="B357" s="39" t="s">
        <v>245</v>
      </c>
      <c r="C357" s="51">
        <v>10</v>
      </c>
      <c r="D357" s="245">
        <f>C357*$D$1</f>
        <v>890</v>
      </c>
      <c r="E357" s="108" t="s">
        <v>1313</v>
      </c>
      <c r="F357" s="131"/>
    </row>
    <row r="358" spans="1:6" s="50" customFormat="1" ht="16.5" hidden="1" customHeight="1" outlineLevel="1" x14ac:dyDescent="0.25">
      <c r="A358" s="53" t="s">
        <v>633</v>
      </c>
      <c r="B358" s="39" t="s">
        <v>634</v>
      </c>
      <c r="C358" s="51">
        <v>60</v>
      </c>
      <c r="D358" s="245">
        <f>C358*$D$1</f>
        <v>5340</v>
      </c>
      <c r="E358" s="108" t="s">
        <v>1314</v>
      </c>
      <c r="F358" s="131"/>
    </row>
    <row r="359" spans="1:6" s="50" customFormat="1" ht="16.5" hidden="1" customHeight="1" outlineLevel="1" x14ac:dyDescent="0.25">
      <c r="A359" s="53" t="s">
        <v>635</v>
      </c>
      <c r="B359" s="39" t="s">
        <v>636</v>
      </c>
      <c r="C359" s="51">
        <v>40</v>
      </c>
      <c r="D359" s="245">
        <f>C359*$D$1</f>
        <v>3560</v>
      </c>
      <c r="E359" s="108" t="s">
        <v>1315</v>
      </c>
      <c r="F359" s="131"/>
    </row>
    <row r="360" spans="1:6" s="31" customFormat="1" ht="18" hidden="1" customHeight="1" outlineLevel="1" x14ac:dyDescent="0.3">
      <c r="A360" s="70" t="s">
        <v>280</v>
      </c>
      <c r="B360" s="277" t="s">
        <v>1480</v>
      </c>
      <c r="C360" s="68">
        <v>11</v>
      </c>
      <c r="D360" s="248">
        <f>C360*$D$1</f>
        <v>979</v>
      </c>
      <c r="E360" s="117" t="s">
        <v>1316</v>
      </c>
      <c r="F360" s="142"/>
    </row>
    <row r="361" spans="1:6" s="96" customFormat="1" ht="18" hidden="1" customHeight="1" outlineLevel="1" x14ac:dyDescent="0.3">
      <c r="A361" s="268" t="s">
        <v>1481</v>
      </c>
      <c r="B361" s="269" t="s">
        <v>1482</v>
      </c>
      <c r="C361" s="270">
        <v>11</v>
      </c>
      <c r="D361" s="271">
        <f>C361*$D$1</f>
        <v>979</v>
      </c>
      <c r="E361" s="211" t="s">
        <v>1483</v>
      </c>
      <c r="F361" s="212"/>
    </row>
    <row r="362" spans="1:6" s="50" customFormat="1" ht="16.5" hidden="1" customHeight="1" outlineLevel="1" x14ac:dyDescent="0.25">
      <c r="A362" s="294" t="s">
        <v>1606</v>
      </c>
      <c r="B362" s="273" t="s">
        <v>1607</v>
      </c>
      <c r="C362" s="274">
        <v>70</v>
      </c>
      <c r="D362" s="275">
        <f>C362*$D$1</f>
        <v>6230</v>
      </c>
      <c r="E362" s="108" t="s">
        <v>1610</v>
      </c>
      <c r="F362" s="131"/>
    </row>
    <row r="363" spans="1:6" s="50" customFormat="1" ht="16.5" hidden="1" customHeight="1" outlineLevel="1" x14ac:dyDescent="0.25">
      <c r="A363" s="294" t="s">
        <v>1608</v>
      </c>
      <c r="B363" s="273" t="s">
        <v>1609</v>
      </c>
      <c r="C363" s="274">
        <v>70</v>
      </c>
      <c r="D363" s="275">
        <f>C363*$D$1</f>
        <v>6230</v>
      </c>
      <c r="E363" s="108" t="s">
        <v>1611</v>
      </c>
      <c r="F363" s="131"/>
    </row>
    <row r="364" spans="1:6" s="50" customFormat="1" ht="16.5" hidden="1" customHeight="1" outlineLevel="1" x14ac:dyDescent="0.25">
      <c r="A364" s="53" t="s">
        <v>219</v>
      </c>
      <c r="B364" s="39" t="s">
        <v>218</v>
      </c>
      <c r="C364" s="51">
        <v>11</v>
      </c>
      <c r="D364" s="245">
        <f>C364*$D$1</f>
        <v>979</v>
      </c>
      <c r="E364" s="108" t="s">
        <v>1317</v>
      </c>
      <c r="F364" s="131"/>
    </row>
    <row r="365" spans="1:6" s="50" customFormat="1" ht="16.5" hidden="1" customHeight="1" outlineLevel="1" x14ac:dyDescent="0.25">
      <c r="A365" s="53" t="s">
        <v>988</v>
      </c>
      <c r="B365" s="150" t="s">
        <v>637</v>
      </c>
      <c r="C365" s="151">
        <v>64.7</v>
      </c>
      <c r="D365" s="244">
        <f>C365*$D$1</f>
        <v>5758.3</v>
      </c>
      <c r="E365" s="108" t="s">
        <v>1318</v>
      </c>
      <c r="F365" s="131"/>
    </row>
    <row r="366" spans="1:6" s="50" customFormat="1" ht="16.5" hidden="1" customHeight="1" outlineLevel="1" x14ac:dyDescent="0.25">
      <c r="A366" s="53" t="s">
        <v>989</v>
      </c>
      <c r="B366" s="150" t="s">
        <v>637</v>
      </c>
      <c r="C366" s="151">
        <v>70.599999999999994</v>
      </c>
      <c r="D366" s="244">
        <f>C366*$D$1</f>
        <v>6283.4</v>
      </c>
      <c r="E366" s="108" t="s">
        <v>1319</v>
      </c>
      <c r="F366" s="131"/>
    </row>
    <row r="367" spans="1:6" s="50" customFormat="1" ht="16.5" hidden="1" customHeight="1" outlineLevel="1" x14ac:dyDescent="0.25">
      <c r="A367" s="53" t="s">
        <v>862</v>
      </c>
      <c r="B367" s="39" t="s">
        <v>863</v>
      </c>
      <c r="C367" s="51">
        <v>70</v>
      </c>
      <c r="D367" s="245">
        <f>C367*$D$1</f>
        <v>6230</v>
      </c>
      <c r="E367" s="108" t="s">
        <v>1320</v>
      </c>
      <c r="F367" s="131"/>
    </row>
    <row r="368" spans="1:6" s="73" customFormat="1" ht="16.5" hidden="1" customHeight="1" outlineLevel="1" x14ac:dyDescent="0.25">
      <c r="A368" s="191" t="s">
        <v>1627</v>
      </c>
      <c r="B368" s="150" t="s">
        <v>1629</v>
      </c>
      <c r="C368" s="151">
        <v>320</v>
      </c>
      <c r="D368" s="244">
        <f>C368*$D$1</f>
        <v>28480</v>
      </c>
      <c r="E368" s="199" t="s">
        <v>1628</v>
      </c>
      <c r="F368" s="295"/>
    </row>
    <row r="369" spans="1:6" s="50" customFormat="1" ht="16.5" hidden="1" customHeight="1" outlineLevel="1" x14ac:dyDescent="0.25">
      <c r="A369" s="55" t="s">
        <v>370</v>
      </c>
      <c r="B369" s="56" t="s">
        <v>289</v>
      </c>
      <c r="C369" s="54">
        <v>30</v>
      </c>
      <c r="D369" s="245">
        <f>C369*$D$1</f>
        <v>2670</v>
      </c>
      <c r="E369" s="118" t="s">
        <v>1321</v>
      </c>
      <c r="F369" s="143"/>
    </row>
    <row r="370" spans="1:6" s="50" customFormat="1" ht="30.75" customHeight="1" collapsed="1" x14ac:dyDescent="0.25">
      <c r="A370" s="35" t="s">
        <v>613</v>
      </c>
      <c r="B370" s="41"/>
      <c r="C370" s="33"/>
      <c r="D370" s="236">
        <f>C370*$D$1</f>
        <v>0</v>
      </c>
      <c r="E370" s="41"/>
      <c r="F370" s="132"/>
    </row>
    <row r="371" spans="1:6" s="31" customFormat="1" ht="16.5" hidden="1" customHeight="1" outlineLevel="1" x14ac:dyDescent="0.3">
      <c r="A371" s="70" t="s">
        <v>169</v>
      </c>
      <c r="B371" s="67" t="s">
        <v>532</v>
      </c>
      <c r="C371" s="68">
        <v>9</v>
      </c>
      <c r="D371" s="248">
        <f>C371*$D$1</f>
        <v>801</v>
      </c>
      <c r="E371" s="117" t="s">
        <v>1322</v>
      </c>
      <c r="F371" s="142"/>
    </row>
    <row r="372" spans="1:6" s="31" customFormat="1" ht="16.5" hidden="1" customHeight="1" outlineLevel="1" x14ac:dyDescent="0.3">
      <c r="A372" s="70" t="s">
        <v>170</v>
      </c>
      <c r="B372" s="67" t="s">
        <v>118</v>
      </c>
      <c r="C372" s="68">
        <v>13</v>
      </c>
      <c r="D372" s="248">
        <f>C372*$D$1</f>
        <v>1157</v>
      </c>
      <c r="E372" s="117" t="s">
        <v>1323</v>
      </c>
      <c r="F372" s="142"/>
    </row>
    <row r="373" spans="1:6" s="50" customFormat="1" ht="16.5" hidden="1" customHeight="1" outlineLevel="1" x14ac:dyDescent="0.25">
      <c r="A373" s="53" t="s">
        <v>171</v>
      </c>
      <c r="B373" s="39" t="s">
        <v>96</v>
      </c>
      <c r="C373" s="51">
        <v>14</v>
      </c>
      <c r="D373" s="245">
        <f>C373*$D$1</f>
        <v>1246</v>
      </c>
      <c r="E373" s="108" t="s">
        <v>1324</v>
      </c>
      <c r="F373" s="131"/>
    </row>
    <row r="374" spans="1:6" s="50" customFormat="1" ht="16.5" hidden="1" customHeight="1" outlineLevel="1" x14ac:dyDescent="0.25">
      <c r="A374" s="53" t="s">
        <v>772</v>
      </c>
      <c r="B374" s="39" t="s">
        <v>773</v>
      </c>
      <c r="C374" s="51">
        <v>14</v>
      </c>
      <c r="D374" s="245">
        <f>C374*$D$1</f>
        <v>1246</v>
      </c>
      <c r="E374" s="108" t="s">
        <v>1325</v>
      </c>
      <c r="F374" s="131"/>
    </row>
    <row r="375" spans="1:6" s="50" customFormat="1" ht="16.5" hidden="1" customHeight="1" outlineLevel="1" x14ac:dyDescent="0.25">
      <c r="A375" s="53" t="s">
        <v>774</v>
      </c>
      <c r="B375" s="39" t="s">
        <v>775</v>
      </c>
      <c r="C375" s="51">
        <v>16</v>
      </c>
      <c r="D375" s="245">
        <f>C375*$D$1</f>
        <v>1424</v>
      </c>
      <c r="E375" s="108" t="s">
        <v>1326</v>
      </c>
      <c r="F375" s="131"/>
    </row>
    <row r="376" spans="1:6" s="50" customFormat="1" ht="16.5" hidden="1" customHeight="1" outlineLevel="1" x14ac:dyDescent="0.25">
      <c r="A376" s="53" t="s">
        <v>850</v>
      </c>
      <c r="B376" s="39" t="s">
        <v>852</v>
      </c>
      <c r="C376" s="51">
        <v>30</v>
      </c>
      <c r="D376" s="245">
        <f>C376*$D$1</f>
        <v>2670</v>
      </c>
      <c r="E376" s="108" t="s">
        <v>1327</v>
      </c>
      <c r="F376" s="131"/>
    </row>
    <row r="377" spans="1:6" s="50" customFormat="1" ht="16.5" hidden="1" customHeight="1" outlineLevel="1" x14ac:dyDescent="0.25">
      <c r="A377" s="53" t="s">
        <v>647</v>
      </c>
      <c r="B377" s="39" t="s">
        <v>641</v>
      </c>
      <c r="C377" s="51">
        <v>35</v>
      </c>
      <c r="D377" s="245">
        <f>C377*$D$1</f>
        <v>3115</v>
      </c>
      <c r="E377" s="108" t="s">
        <v>1328</v>
      </c>
      <c r="F377" s="131"/>
    </row>
    <row r="378" spans="1:6" s="31" customFormat="1" ht="16.5" hidden="1" customHeight="1" outlineLevel="1" x14ac:dyDescent="0.3">
      <c r="A378" s="70" t="s">
        <v>338</v>
      </c>
      <c r="B378" s="67" t="s">
        <v>337</v>
      </c>
      <c r="C378" s="68">
        <v>20</v>
      </c>
      <c r="D378" s="248">
        <f>C378*$D$1</f>
        <v>1780</v>
      </c>
      <c r="E378" s="117" t="s">
        <v>1329</v>
      </c>
      <c r="F378" s="142"/>
    </row>
    <row r="379" spans="1:6" s="50" customFormat="1" ht="30.75" customHeight="1" collapsed="1" x14ac:dyDescent="0.25">
      <c r="A379" s="34" t="s">
        <v>695</v>
      </c>
      <c r="B379" s="43"/>
      <c r="C379" s="8"/>
      <c r="D379" s="237">
        <f>C379*$D$1</f>
        <v>0</v>
      </c>
      <c r="E379" s="43"/>
      <c r="F379" s="134"/>
    </row>
    <row r="380" spans="1:6" s="31" customFormat="1" ht="16.5" hidden="1" customHeight="1" outlineLevel="1" x14ac:dyDescent="0.3">
      <c r="A380" s="70" t="s">
        <v>35</v>
      </c>
      <c r="B380" s="67" t="s">
        <v>106</v>
      </c>
      <c r="C380" s="68">
        <v>10</v>
      </c>
      <c r="D380" s="248">
        <f>C380*$D$1</f>
        <v>890</v>
      </c>
      <c r="E380" s="117" t="s">
        <v>432</v>
      </c>
      <c r="F380" s="142"/>
    </row>
    <row r="381" spans="1:6" s="31" customFormat="1" ht="16.5" hidden="1" customHeight="1" outlineLevel="1" x14ac:dyDescent="0.3">
      <c r="A381" s="70" t="s">
        <v>207</v>
      </c>
      <c r="B381" s="67" t="s">
        <v>309</v>
      </c>
      <c r="C381" s="68">
        <v>10</v>
      </c>
      <c r="D381" s="248">
        <f>C381*$D$1</f>
        <v>890</v>
      </c>
      <c r="E381" s="117" t="s">
        <v>1330</v>
      </c>
      <c r="F381" s="142"/>
    </row>
    <row r="382" spans="1:6" s="31" customFormat="1" ht="16.5" hidden="1" customHeight="1" outlineLevel="1" x14ac:dyDescent="0.3">
      <c r="A382" s="70" t="s">
        <v>326</v>
      </c>
      <c r="B382" s="67" t="s">
        <v>327</v>
      </c>
      <c r="C382" s="68">
        <v>10</v>
      </c>
      <c r="D382" s="248">
        <f>C382*$D$1</f>
        <v>890</v>
      </c>
      <c r="E382" s="117" t="s">
        <v>433</v>
      </c>
      <c r="F382" s="142"/>
    </row>
    <row r="383" spans="1:6" s="96" customFormat="1" ht="16.5" hidden="1" customHeight="1" outlineLevel="1" x14ac:dyDescent="0.3">
      <c r="A383" s="208" t="s">
        <v>1448</v>
      </c>
      <c r="B383" s="209" t="s">
        <v>1449</v>
      </c>
      <c r="C383" s="210">
        <v>10</v>
      </c>
      <c r="D383" s="251">
        <f>C383*$D$1</f>
        <v>890</v>
      </c>
      <c r="E383" s="211" t="s">
        <v>1450</v>
      </c>
      <c r="F383" s="212"/>
    </row>
    <row r="384" spans="1:6" s="31" customFormat="1" ht="16.5" hidden="1" customHeight="1" outlineLevel="1" x14ac:dyDescent="0.3">
      <c r="A384" s="70" t="s">
        <v>36</v>
      </c>
      <c r="B384" s="67" t="s">
        <v>361</v>
      </c>
      <c r="C384" s="68">
        <v>10</v>
      </c>
      <c r="D384" s="248">
        <f>C384*$D$1</f>
        <v>890</v>
      </c>
      <c r="E384" s="117" t="s">
        <v>434</v>
      </c>
      <c r="F384" s="142"/>
    </row>
    <row r="385" spans="1:6" s="50" customFormat="1" ht="16.5" hidden="1" customHeight="1" outlineLevel="1" x14ac:dyDescent="0.25">
      <c r="A385" s="53" t="s">
        <v>555</v>
      </c>
      <c r="B385" s="39" t="s">
        <v>556</v>
      </c>
      <c r="C385" s="51">
        <v>15</v>
      </c>
      <c r="D385" s="245">
        <f>C385*$D$1</f>
        <v>1335</v>
      </c>
      <c r="E385" s="108" t="s">
        <v>1331</v>
      </c>
      <c r="F385" s="131"/>
    </row>
    <row r="386" spans="1:6" s="50" customFormat="1" ht="16.5" hidden="1" customHeight="1" outlineLevel="1" x14ac:dyDescent="0.25">
      <c r="A386" s="53" t="s">
        <v>680</v>
      </c>
      <c r="B386" s="39" t="s">
        <v>681</v>
      </c>
      <c r="C386" s="51">
        <v>30</v>
      </c>
      <c r="D386" s="245">
        <f>C386*$D$1</f>
        <v>2670</v>
      </c>
      <c r="E386" s="108" t="s">
        <v>435</v>
      </c>
      <c r="F386" s="131"/>
    </row>
    <row r="387" spans="1:6" s="50" customFormat="1" ht="16.5" hidden="1" customHeight="1" outlineLevel="1" x14ac:dyDescent="0.25">
      <c r="A387" s="53" t="s">
        <v>851</v>
      </c>
      <c r="B387" s="39" t="s">
        <v>852</v>
      </c>
      <c r="C387" s="51">
        <v>30</v>
      </c>
      <c r="D387" s="245">
        <f>C387*$D$1</f>
        <v>2670</v>
      </c>
      <c r="E387" s="108" t="s">
        <v>436</v>
      </c>
      <c r="F387" s="131"/>
    </row>
    <row r="388" spans="1:6" s="50" customFormat="1" ht="16.5" hidden="1" customHeight="1" outlineLevel="1" x14ac:dyDescent="0.25">
      <c r="A388" s="53" t="s">
        <v>708</v>
      </c>
      <c r="B388" s="39" t="s">
        <v>709</v>
      </c>
      <c r="C388" s="51">
        <v>30</v>
      </c>
      <c r="D388" s="245">
        <f>C388*$D$1</f>
        <v>2670</v>
      </c>
      <c r="E388" s="108" t="s">
        <v>437</v>
      </c>
      <c r="F388" s="131"/>
    </row>
    <row r="389" spans="1:6" s="50" customFormat="1" ht="16.5" hidden="1" customHeight="1" outlineLevel="1" x14ac:dyDescent="0.25">
      <c r="A389" s="53" t="s">
        <v>231</v>
      </c>
      <c r="B389" s="39" t="s">
        <v>230</v>
      </c>
      <c r="C389" s="51">
        <v>30</v>
      </c>
      <c r="D389" s="245">
        <f>C389*$D$1</f>
        <v>2670</v>
      </c>
      <c r="E389" s="108" t="s">
        <v>1332</v>
      </c>
      <c r="F389" s="131"/>
    </row>
    <row r="390" spans="1:6" s="50" customFormat="1" ht="16.5" hidden="1" customHeight="1" outlineLevel="1" x14ac:dyDescent="0.25">
      <c r="A390" s="53" t="s">
        <v>131</v>
      </c>
      <c r="B390" s="39" t="s">
        <v>130</v>
      </c>
      <c r="C390" s="51">
        <v>30</v>
      </c>
      <c r="D390" s="245">
        <f>C390*$D$1</f>
        <v>2670</v>
      </c>
      <c r="E390" s="108" t="s">
        <v>438</v>
      </c>
      <c r="F390" s="131"/>
    </row>
    <row r="391" spans="1:6" s="50" customFormat="1" ht="16.5" hidden="1" customHeight="1" outlineLevel="1" x14ac:dyDescent="0.25">
      <c r="A391" s="53" t="s">
        <v>638</v>
      </c>
      <c r="B391" s="39" t="s">
        <v>639</v>
      </c>
      <c r="C391" s="51">
        <v>18</v>
      </c>
      <c r="D391" s="245">
        <f>C391*$D$1</f>
        <v>1602</v>
      </c>
      <c r="E391" s="108" t="s">
        <v>1333</v>
      </c>
      <c r="F391" s="131"/>
    </row>
    <row r="392" spans="1:6" s="50" customFormat="1" ht="16.5" hidden="1" customHeight="1" outlineLevel="1" x14ac:dyDescent="0.25">
      <c r="A392" s="70" t="s">
        <v>1080</v>
      </c>
      <c r="B392" s="67" t="s">
        <v>1081</v>
      </c>
      <c r="C392" s="68">
        <v>10</v>
      </c>
      <c r="D392" s="248">
        <f>C392*$D$1</f>
        <v>890</v>
      </c>
      <c r="E392" s="117" t="s">
        <v>1334</v>
      </c>
      <c r="F392" s="142"/>
    </row>
    <row r="393" spans="1:6" s="31" customFormat="1" ht="16.5" hidden="1" customHeight="1" outlineLevel="1" x14ac:dyDescent="0.3">
      <c r="A393" s="70" t="s">
        <v>799</v>
      </c>
      <c r="B393" s="67" t="s">
        <v>800</v>
      </c>
      <c r="C393" s="68">
        <v>10</v>
      </c>
      <c r="D393" s="248">
        <f>C393*$D$1</f>
        <v>890</v>
      </c>
      <c r="E393" s="117" t="s">
        <v>439</v>
      </c>
      <c r="F393" s="142"/>
    </row>
    <row r="394" spans="1:6" s="50" customFormat="1" ht="16.5" hidden="1" customHeight="1" outlineLevel="1" x14ac:dyDescent="0.25">
      <c r="A394" s="191" t="s">
        <v>1619</v>
      </c>
      <c r="B394" s="150" t="s">
        <v>1620</v>
      </c>
      <c r="C394" s="151">
        <v>10</v>
      </c>
      <c r="D394" s="244">
        <f>C394*$D$1</f>
        <v>890</v>
      </c>
      <c r="E394" s="108" t="s">
        <v>1621</v>
      </c>
      <c r="F394" s="131"/>
    </row>
    <row r="395" spans="1:6" s="50" customFormat="1" ht="16.5" hidden="1" customHeight="1" outlineLevel="1" x14ac:dyDescent="0.25">
      <c r="A395" s="53" t="s">
        <v>640</v>
      </c>
      <c r="B395" s="39" t="s">
        <v>641</v>
      </c>
      <c r="C395" s="51">
        <v>18</v>
      </c>
      <c r="D395" s="245">
        <f>C395*$D$1</f>
        <v>1602</v>
      </c>
      <c r="E395" s="108" t="s">
        <v>440</v>
      </c>
      <c r="F395" s="131"/>
    </row>
    <row r="396" spans="1:6" s="50" customFormat="1" ht="16.5" hidden="1" customHeight="1" outlineLevel="1" x14ac:dyDescent="0.25">
      <c r="A396" s="53" t="s">
        <v>853</v>
      </c>
      <c r="B396" s="39" t="s">
        <v>854</v>
      </c>
      <c r="C396" s="51">
        <v>9</v>
      </c>
      <c r="D396" s="245">
        <f>C396*$D$1</f>
        <v>801</v>
      </c>
      <c r="E396" s="108" t="s">
        <v>1335</v>
      </c>
      <c r="F396" s="131"/>
    </row>
    <row r="397" spans="1:6" s="31" customFormat="1" ht="16.899999999999999" hidden="1" customHeight="1" outlineLevel="1" x14ac:dyDescent="0.3">
      <c r="A397" s="70" t="s">
        <v>276</v>
      </c>
      <c r="B397" s="67" t="s">
        <v>335</v>
      </c>
      <c r="C397" s="68">
        <v>18</v>
      </c>
      <c r="D397" s="248">
        <f>C397*$D$1</f>
        <v>1602</v>
      </c>
      <c r="E397" s="117" t="s">
        <v>1336</v>
      </c>
      <c r="F397" s="142"/>
    </row>
    <row r="398" spans="1:6" s="31" customFormat="1" ht="16.5" hidden="1" customHeight="1" outlineLevel="1" x14ac:dyDescent="0.3">
      <c r="A398" s="70" t="s">
        <v>129</v>
      </c>
      <c r="B398" s="67" t="s">
        <v>277</v>
      </c>
      <c r="C398" s="68">
        <v>21</v>
      </c>
      <c r="D398" s="248">
        <f>C398*$D$1</f>
        <v>1869</v>
      </c>
      <c r="E398" s="117" t="s">
        <v>1337</v>
      </c>
      <c r="F398" s="142"/>
    </row>
    <row r="399" spans="1:6" s="50" customFormat="1" ht="16.5" hidden="1" customHeight="1" outlineLevel="1" x14ac:dyDescent="0.25">
      <c r="A399" s="53" t="s">
        <v>136</v>
      </c>
      <c r="B399" s="39" t="s">
        <v>137</v>
      </c>
      <c r="C399" s="51">
        <v>10</v>
      </c>
      <c r="D399" s="245">
        <f>C399*$D$1</f>
        <v>890</v>
      </c>
      <c r="E399" s="108" t="s">
        <v>1338</v>
      </c>
      <c r="F399" s="131"/>
    </row>
    <row r="400" spans="1:6" s="50" customFormat="1" ht="16.5" hidden="1" customHeight="1" outlineLevel="1" x14ac:dyDescent="0.25">
      <c r="A400" s="53" t="s">
        <v>37</v>
      </c>
      <c r="B400" s="39" t="s">
        <v>108</v>
      </c>
      <c r="C400" s="51">
        <v>10</v>
      </c>
      <c r="D400" s="246">
        <f>C400*$D$1</f>
        <v>890</v>
      </c>
      <c r="E400" s="108" t="s">
        <v>1339</v>
      </c>
      <c r="F400" s="131"/>
    </row>
    <row r="401" spans="1:6" s="50" customFormat="1" ht="16.5" hidden="1" customHeight="1" outlineLevel="1" x14ac:dyDescent="0.25">
      <c r="A401" s="53" t="s">
        <v>910</v>
      </c>
      <c r="B401" s="39" t="s">
        <v>911</v>
      </c>
      <c r="C401" s="51">
        <v>25</v>
      </c>
      <c r="D401" s="245">
        <f>C401*$D$1</f>
        <v>2225</v>
      </c>
      <c r="E401" s="108" t="s">
        <v>1340</v>
      </c>
      <c r="F401" s="131"/>
    </row>
    <row r="402" spans="1:6" s="50" customFormat="1" ht="16.5" hidden="1" customHeight="1" outlineLevel="1" x14ac:dyDescent="0.25">
      <c r="A402" s="53" t="s">
        <v>832</v>
      </c>
      <c r="B402" s="39" t="s">
        <v>580</v>
      </c>
      <c r="C402" s="51">
        <v>30</v>
      </c>
      <c r="D402" s="246">
        <f>C402*$D$1</f>
        <v>2670</v>
      </c>
      <c r="E402" s="108" t="s">
        <v>441</v>
      </c>
      <c r="F402" s="131"/>
    </row>
    <row r="403" spans="1:6" s="50" customFormat="1" ht="16.5" hidden="1" customHeight="1" outlineLevel="1" x14ac:dyDescent="0.25">
      <c r="A403" s="23" t="s">
        <v>306</v>
      </c>
      <c r="B403" s="39" t="s">
        <v>305</v>
      </c>
      <c r="C403" s="51">
        <v>10</v>
      </c>
      <c r="D403" s="245">
        <f>C403*$D$1</f>
        <v>890</v>
      </c>
      <c r="E403" s="108" t="s">
        <v>442</v>
      </c>
      <c r="F403" s="131"/>
    </row>
    <row r="404" spans="1:6" s="50" customFormat="1" ht="16.5" hidden="1" customHeight="1" outlineLevel="1" x14ac:dyDescent="0.25">
      <c r="A404" s="149" t="s">
        <v>962</v>
      </c>
      <c r="B404" s="150" t="s">
        <v>861</v>
      </c>
      <c r="C404" s="167">
        <v>20</v>
      </c>
      <c r="D404" s="244">
        <f>C404*$D$1</f>
        <v>1780</v>
      </c>
      <c r="E404" s="108" t="s">
        <v>443</v>
      </c>
      <c r="F404" s="131"/>
    </row>
    <row r="405" spans="1:6" s="50" customFormat="1" ht="16.5" hidden="1" customHeight="1" outlineLevel="1" x14ac:dyDescent="0.25">
      <c r="A405" s="25" t="s">
        <v>901</v>
      </c>
      <c r="B405" s="39" t="s">
        <v>902</v>
      </c>
      <c r="C405" s="54">
        <v>45</v>
      </c>
      <c r="D405" s="245">
        <f>C405*$D$1</f>
        <v>4005</v>
      </c>
      <c r="E405" s="108" t="s">
        <v>1341</v>
      </c>
      <c r="F405" s="131"/>
    </row>
    <row r="406" spans="1:6" s="50" customFormat="1" ht="30.75" customHeight="1" collapsed="1" x14ac:dyDescent="0.25">
      <c r="A406" s="35" t="s">
        <v>683</v>
      </c>
      <c r="B406" s="41"/>
      <c r="C406" s="33"/>
      <c r="D406" s="236">
        <f>C406*$D$1</f>
        <v>0</v>
      </c>
      <c r="E406" s="41"/>
      <c r="F406" s="132"/>
    </row>
    <row r="407" spans="1:6" s="50" customFormat="1" ht="16.5" hidden="1" customHeight="1" outlineLevel="1" x14ac:dyDescent="0.25">
      <c r="A407" s="23" t="s">
        <v>581</v>
      </c>
      <c r="B407" s="39" t="s">
        <v>582</v>
      </c>
      <c r="C407" s="51">
        <v>20</v>
      </c>
      <c r="D407" s="245">
        <f>C407*$D$1</f>
        <v>1780</v>
      </c>
      <c r="E407" s="108" t="s">
        <v>444</v>
      </c>
      <c r="F407" s="131"/>
    </row>
    <row r="408" spans="1:6" s="50" customFormat="1" ht="16.5" hidden="1" customHeight="1" outlineLevel="1" x14ac:dyDescent="0.25">
      <c r="A408" s="53" t="s">
        <v>906</v>
      </c>
      <c r="B408" s="39" t="s">
        <v>907</v>
      </c>
      <c r="C408" s="51">
        <v>45</v>
      </c>
      <c r="D408" s="246">
        <f>C408*$D$1</f>
        <v>4005</v>
      </c>
      <c r="E408" s="108" t="s">
        <v>445</v>
      </c>
      <c r="F408" s="131"/>
    </row>
    <row r="409" spans="1:6" s="73" customFormat="1" ht="16.5" hidden="1" customHeight="1" outlineLevel="1" x14ac:dyDescent="0.25">
      <c r="A409" s="149" t="s">
        <v>1035</v>
      </c>
      <c r="B409" s="150" t="s">
        <v>1036</v>
      </c>
      <c r="C409" s="151">
        <v>10</v>
      </c>
      <c r="D409" s="249">
        <f>C409*$D$1</f>
        <v>890</v>
      </c>
      <c r="E409" s="152" t="s">
        <v>446</v>
      </c>
      <c r="F409" s="153"/>
    </row>
    <row r="410" spans="1:6" s="50" customFormat="1" ht="16.5" hidden="1" customHeight="1" outlineLevel="1" x14ac:dyDescent="0.25">
      <c r="A410" s="23" t="s">
        <v>371</v>
      </c>
      <c r="B410" s="39" t="s">
        <v>289</v>
      </c>
      <c r="C410" s="51">
        <v>30</v>
      </c>
      <c r="D410" s="245">
        <f>C410*$D$1</f>
        <v>2670</v>
      </c>
      <c r="E410" s="108" t="s">
        <v>447</v>
      </c>
      <c r="F410" s="131"/>
    </row>
    <row r="411" spans="1:6" s="50" customFormat="1" ht="30.75" customHeight="1" collapsed="1" x14ac:dyDescent="0.25">
      <c r="A411" s="34" t="s">
        <v>682</v>
      </c>
      <c r="B411" s="43"/>
      <c r="C411" s="75"/>
      <c r="D411" s="237">
        <f>C411*$D$1</f>
        <v>0</v>
      </c>
      <c r="E411" s="43"/>
      <c r="F411" s="134"/>
    </row>
    <row r="412" spans="1:6" s="50" customFormat="1" ht="16.5" hidden="1" customHeight="1" outlineLevel="1" x14ac:dyDescent="0.25">
      <c r="A412" s="23" t="s">
        <v>677</v>
      </c>
      <c r="B412" s="39" t="s">
        <v>678</v>
      </c>
      <c r="C412" s="51">
        <v>400</v>
      </c>
      <c r="D412" s="245">
        <f>C412*$D$1</f>
        <v>35600</v>
      </c>
      <c r="E412" s="108" t="s">
        <v>1342</v>
      </c>
      <c r="F412" s="131"/>
    </row>
    <row r="413" spans="1:6" s="50" customFormat="1" ht="16.5" hidden="1" customHeight="1" outlineLevel="1" x14ac:dyDescent="0.25">
      <c r="A413" s="53" t="s">
        <v>918</v>
      </c>
      <c r="B413" s="39" t="s">
        <v>919</v>
      </c>
      <c r="C413" s="51">
        <v>430</v>
      </c>
      <c r="D413" s="245">
        <f>C413*$D$1</f>
        <v>38270</v>
      </c>
      <c r="E413" s="108" t="s">
        <v>448</v>
      </c>
      <c r="F413" s="131"/>
    </row>
    <row r="414" spans="1:6" s="50" customFormat="1" ht="30.75" customHeight="1" collapsed="1" x14ac:dyDescent="0.25">
      <c r="A414" s="35" t="s">
        <v>696</v>
      </c>
      <c r="B414" s="41"/>
      <c r="C414" s="74"/>
      <c r="D414" s="236">
        <f>C414*$D$1</f>
        <v>0</v>
      </c>
      <c r="E414" s="41"/>
      <c r="F414" s="132"/>
    </row>
    <row r="415" spans="1:6" s="31" customFormat="1" ht="16.5" hidden="1" customHeight="1" outlineLevel="1" x14ac:dyDescent="0.3">
      <c r="A415" s="70" t="s">
        <v>40</v>
      </c>
      <c r="B415" s="67" t="s">
        <v>110</v>
      </c>
      <c r="C415" s="68">
        <v>3</v>
      </c>
      <c r="D415" s="248">
        <f>C415*$D$1</f>
        <v>267</v>
      </c>
      <c r="E415" s="117" t="s">
        <v>1343</v>
      </c>
      <c r="F415" s="142"/>
    </row>
    <row r="416" spans="1:6" s="50" customFormat="1" ht="16.5" hidden="1" customHeight="1" outlineLevel="1" x14ac:dyDescent="0.25">
      <c r="A416" s="24" t="s">
        <v>176</v>
      </c>
      <c r="B416" s="39" t="s">
        <v>96</v>
      </c>
      <c r="C416" s="51">
        <v>6</v>
      </c>
      <c r="D416" s="245">
        <f>C416*$D$1</f>
        <v>534</v>
      </c>
      <c r="E416" s="108" t="s">
        <v>449</v>
      </c>
      <c r="F416" s="131"/>
    </row>
    <row r="417" spans="1:6" s="50" customFormat="1" ht="16.5" hidden="1" customHeight="1" outlineLevel="1" x14ac:dyDescent="0.25">
      <c r="A417" s="53" t="s">
        <v>642</v>
      </c>
      <c r="B417" s="39" t="s">
        <v>632</v>
      </c>
      <c r="C417" s="51">
        <v>4</v>
      </c>
      <c r="D417" s="245">
        <f>C417*$D$1</f>
        <v>356</v>
      </c>
      <c r="E417" s="108" t="s">
        <v>450</v>
      </c>
      <c r="F417" s="131"/>
    </row>
    <row r="418" spans="1:6" s="50" customFormat="1" ht="16.5" hidden="1" customHeight="1" outlineLevel="1" x14ac:dyDescent="0.25">
      <c r="A418" s="53" t="s">
        <v>643</v>
      </c>
      <c r="B418" s="39" t="s">
        <v>634</v>
      </c>
      <c r="C418" s="51">
        <v>10</v>
      </c>
      <c r="D418" s="245">
        <f>C418*$D$1</f>
        <v>890</v>
      </c>
      <c r="E418" s="108" t="s">
        <v>451</v>
      </c>
      <c r="F418" s="131"/>
    </row>
    <row r="419" spans="1:6" s="50" customFormat="1" ht="16.5" hidden="1" customHeight="1" outlineLevel="1" x14ac:dyDescent="0.25">
      <c r="A419" s="53" t="s">
        <v>644</v>
      </c>
      <c r="B419" s="39" t="s">
        <v>636</v>
      </c>
      <c r="C419" s="51">
        <v>6</v>
      </c>
      <c r="D419" s="245">
        <f>C419*$D$1</f>
        <v>534</v>
      </c>
      <c r="E419" s="108" t="s">
        <v>452</v>
      </c>
      <c r="F419" s="131"/>
    </row>
    <row r="420" spans="1:6" s="31" customFormat="1" ht="16.5" hidden="1" customHeight="1" outlineLevel="1" x14ac:dyDescent="0.3">
      <c r="A420" s="70" t="s">
        <v>281</v>
      </c>
      <c r="B420" s="67" t="s">
        <v>282</v>
      </c>
      <c r="C420" s="68">
        <v>5</v>
      </c>
      <c r="D420" s="248">
        <f>C420*$D$1</f>
        <v>445</v>
      </c>
      <c r="E420" s="117" t="s">
        <v>453</v>
      </c>
      <c r="F420" s="142"/>
    </row>
    <row r="421" spans="1:6" s="31" customFormat="1" ht="16.5" hidden="1" customHeight="1" outlineLevel="1" x14ac:dyDescent="0.3">
      <c r="A421" s="53" t="s">
        <v>274</v>
      </c>
      <c r="B421" s="39" t="s">
        <v>336</v>
      </c>
      <c r="C421" s="51">
        <v>6</v>
      </c>
      <c r="D421" s="245">
        <f>C421*$D$1</f>
        <v>534</v>
      </c>
      <c r="E421" s="117" t="s">
        <v>454</v>
      </c>
      <c r="F421" s="142"/>
    </row>
    <row r="422" spans="1:6" s="31" customFormat="1" ht="16.5" hidden="1" customHeight="1" outlineLevel="1" x14ac:dyDescent="0.3">
      <c r="A422" s="53" t="s">
        <v>177</v>
      </c>
      <c r="B422" s="42" t="s">
        <v>275</v>
      </c>
      <c r="C422" s="51">
        <v>7</v>
      </c>
      <c r="D422" s="245">
        <f>C422*$D$1</f>
        <v>623</v>
      </c>
      <c r="E422" s="117" t="s">
        <v>455</v>
      </c>
      <c r="F422" s="142"/>
    </row>
    <row r="423" spans="1:6" s="50" customFormat="1" ht="16.5" hidden="1" customHeight="1" outlineLevel="1" x14ac:dyDescent="0.25">
      <c r="A423" s="53" t="s">
        <v>999</v>
      </c>
      <c r="B423" s="39" t="s">
        <v>679</v>
      </c>
      <c r="C423" s="51">
        <v>10</v>
      </c>
      <c r="D423" s="246">
        <f>C423*$D$1</f>
        <v>890</v>
      </c>
      <c r="E423" s="108" t="s">
        <v>456</v>
      </c>
      <c r="F423" s="131"/>
    </row>
    <row r="424" spans="1:6" s="50" customFormat="1" ht="16.5" hidden="1" customHeight="1" outlineLevel="1" x14ac:dyDescent="0.25">
      <c r="A424" s="53" t="s">
        <v>1000</v>
      </c>
      <c r="B424" s="39" t="s">
        <v>679</v>
      </c>
      <c r="C424" s="51">
        <v>20</v>
      </c>
      <c r="D424" s="246">
        <f>C424*$D$1</f>
        <v>1780</v>
      </c>
      <c r="E424" s="108" t="s">
        <v>457</v>
      </c>
      <c r="F424" s="131"/>
    </row>
    <row r="425" spans="1:6" s="50" customFormat="1" ht="16.5" hidden="1" customHeight="1" outlineLevel="1" x14ac:dyDescent="0.25">
      <c r="A425" s="53" t="s">
        <v>645</v>
      </c>
      <c r="B425" s="39" t="s">
        <v>646</v>
      </c>
      <c r="C425" s="51">
        <v>20</v>
      </c>
      <c r="D425" s="245">
        <f>C425*$D$1</f>
        <v>1780</v>
      </c>
      <c r="E425" s="108" t="s">
        <v>458</v>
      </c>
      <c r="F425" s="131"/>
    </row>
    <row r="426" spans="1:6" s="50" customFormat="1" ht="30.75" customHeight="1" collapsed="1" x14ac:dyDescent="0.25">
      <c r="A426" s="34" t="s">
        <v>697</v>
      </c>
      <c r="B426" s="43"/>
      <c r="C426" s="8"/>
      <c r="D426" s="237">
        <f>C426*$D$1</f>
        <v>0</v>
      </c>
      <c r="E426" s="43"/>
      <c r="F426" s="134"/>
    </row>
    <row r="427" spans="1:6" s="31" customFormat="1" ht="16.5" hidden="1" customHeight="1" outlineLevel="1" x14ac:dyDescent="0.3">
      <c r="A427" s="70" t="s">
        <v>10</v>
      </c>
      <c r="B427" s="67" t="s">
        <v>120</v>
      </c>
      <c r="C427" s="68">
        <v>2.5</v>
      </c>
      <c r="D427" s="248">
        <f>C427*$D$1</f>
        <v>222.5</v>
      </c>
      <c r="E427" s="117" t="s">
        <v>1344</v>
      </c>
      <c r="F427" s="142"/>
    </row>
    <row r="428" spans="1:6" s="31" customFormat="1" ht="16.5" hidden="1" customHeight="1" outlineLevel="1" x14ac:dyDescent="0.3">
      <c r="A428" s="70" t="s">
        <v>360</v>
      </c>
      <c r="B428" s="67" t="s">
        <v>359</v>
      </c>
      <c r="C428" s="68">
        <v>2.5</v>
      </c>
      <c r="D428" s="248">
        <f>C428*$D$1</f>
        <v>222.5</v>
      </c>
      <c r="E428" s="117" t="s">
        <v>1345</v>
      </c>
      <c r="F428" s="142"/>
    </row>
    <row r="429" spans="1:6" s="50" customFormat="1" ht="16.5" hidden="1" customHeight="1" outlineLevel="1" x14ac:dyDescent="0.25">
      <c r="A429" s="23" t="s">
        <v>793</v>
      </c>
      <c r="B429" s="39" t="s">
        <v>794</v>
      </c>
      <c r="C429" s="51">
        <v>3</v>
      </c>
      <c r="D429" s="245">
        <f>C429*$D$1</f>
        <v>267</v>
      </c>
      <c r="E429" s="108" t="s">
        <v>459</v>
      </c>
      <c r="F429" s="131"/>
    </row>
    <row r="430" spans="1:6" s="50" customFormat="1" ht="16.5" hidden="1" customHeight="1" outlineLevel="1" x14ac:dyDescent="0.25">
      <c r="A430" s="53" t="s">
        <v>132</v>
      </c>
      <c r="B430" s="39" t="s">
        <v>133</v>
      </c>
      <c r="C430" s="51">
        <v>4</v>
      </c>
      <c r="D430" s="245">
        <f>C430*$D$1</f>
        <v>356</v>
      </c>
      <c r="E430" s="108" t="s">
        <v>460</v>
      </c>
      <c r="F430" s="131"/>
    </row>
    <row r="431" spans="1:6" s="50" customFormat="1" ht="16.5" hidden="1" customHeight="1" outlineLevel="1" x14ac:dyDescent="0.25">
      <c r="A431" s="53" t="s">
        <v>837</v>
      </c>
      <c r="B431" s="39" t="s">
        <v>796</v>
      </c>
      <c r="C431" s="51">
        <v>9</v>
      </c>
      <c r="D431" s="245">
        <f>C431*$D$1</f>
        <v>801</v>
      </c>
      <c r="E431" s="108" t="s">
        <v>461</v>
      </c>
      <c r="F431" s="131"/>
    </row>
    <row r="432" spans="1:6" s="50" customFormat="1" ht="16.5" hidden="1" customHeight="1" outlineLevel="1" x14ac:dyDescent="0.25">
      <c r="A432" s="53" t="s">
        <v>855</v>
      </c>
      <c r="B432" s="39" t="s">
        <v>856</v>
      </c>
      <c r="C432" s="51">
        <v>20</v>
      </c>
      <c r="D432" s="245">
        <f>C432*$D$1</f>
        <v>1780</v>
      </c>
      <c r="E432" s="108" t="s">
        <v>462</v>
      </c>
      <c r="F432" s="131"/>
    </row>
    <row r="433" spans="1:6" s="31" customFormat="1" ht="16.5" hidden="1" customHeight="1" outlineLevel="1" x14ac:dyDescent="0.3">
      <c r="A433" s="70" t="s">
        <v>183</v>
      </c>
      <c r="B433" s="67" t="s">
        <v>138</v>
      </c>
      <c r="C433" s="68">
        <v>2.5</v>
      </c>
      <c r="D433" s="248">
        <f>C433*$D$1</f>
        <v>222.5</v>
      </c>
      <c r="E433" s="117" t="s">
        <v>463</v>
      </c>
      <c r="F433" s="142"/>
    </row>
    <row r="434" spans="1:6" s="31" customFormat="1" ht="16.5" hidden="1" customHeight="1" outlineLevel="1" x14ac:dyDescent="0.3">
      <c r="A434" s="70" t="s">
        <v>181</v>
      </c>
      <c r="B434" s="67" t="s">
        <v>94</v>
      </c>
      <c r="C434" s="68">
        <v>4</v>
      </c>
      <c r="D434" s="248">
        <f>C434*$D$1</f>
        <v>356</v>
      </c>
      <c r="E434" s="117" t="s">
        <v>464</v>
      </c>
      <c r="F434" s="142"/>
    </row>
    <row r="435" spans="1:6" s="31" customFormat="1" ht="16.5" hidden="1" customHeight="1" outlineLevel="1" x14ac:dyDescent="0.3">
      <c r="A435" s="70" t="s">
        <v>182</v>
      </c>
      <c r="B435" s="67" t="s">
        <v>94</v>
      </c>
      <c r="C435" s="68">
        <v>4</v>
      </c>
      <c r="D435" s="248">
        <f>C435*$D$1</f>
        <v>356</v>
      </c>
      <c r="E435" s="117" t="s">
        <v>465</v>
      </c>
      <c r="F435" s="142"/>
    </row>
    <row r="436" spans="1:6" s="31" customFormat="1" ht="16.5" hidden="1" customHeight="1" outlineLevel="1" x14ac:dyDescent="0.3">
      <c r="A436" s="70" t="s">
        <v>247</v>
      </c>
      <c r="B436" s="67" t="s">
        <v>248</v>
      </c>
      <c r="C436" s="68">
        <v>25</v>
      </c>
      <c r="D436" s="248">
        <f>C436*$D$1</f>
        <v>2225</v>
      </c>
      <c r="E436" s="117" t="s">
        <v>1346</v>
      </c>
      <c r="F436" s="142"/>
    </row>
    <row r="437" spans="1:6" s="50" customFormat="1" ht="16.5" hidden="1" customHeight="1" outlineLevel="1" x14ac:dyDescent="0.25">
      <c r="A437" s="53" t="s">
        <v>323</v>
      </c>
      <c r="B437" s="39" t="s">
        <v>324</v>
      </c>
      <c r="C437" s="51">
        <v>4</v>
      </c>
      <c r="D437" s="245">
        <f>C437*$D$1</f>
        <v>356</v>
      </c>
      <c r="E437" s="108" t="s">
        <v>1347</v>
      </c>
      <c r="F437" s="131"/>
    </row>
    <row r="438" spans="1:6" s="50" customFormat="1" ht="16.5" hidden="1" customHeight="1" outlineLevel="1" x14ac:dyDescent="0.25">
      <c r="A438" s="53" t="s">
        <v>601</v>
      </c>
      <c r="B438" s="39" t="s">
        <v>602</v>
      </c>
      <c r="C438" s="51">
        <v>4</v>
      </c>
      <c r="D438" s="245">
        <f>C438*$D$1</f>
        <v>356</v>
      </c>
      <c r="E438" s="108" t="s">
        <v>1348</v>
      </c>
      <c r="F438" s="131"/>
    </row>
    <row r="439" spans="1:6" s="50" customFormat="1" ht="16.5" hidden="1" customHeight="1" outlineLevel="1" x14ac:dyDescent="0.25">
      <c r="A439" s="53" t="s">
        <v>603</v>
      </c>
      <c r="B439" s="39" t="s">
        <v>604</v>
      </c>
      <c r="C439" s="51">
        <v>4</v>
      </c>
      <c r="D439" s="245">
        <f>C439*$D$1</f>
        <v>356</v>
      </c>
      <c r="E439" s="108" t="s">
        <v>1349</v>
      </c>
      <c r="F439" s="131"/>
    </row>
    <row r="440" spans="1:6" s="50" customFormat="1" ht="16.5" hidden="1" customHeight="1" outlineLevel="1" x14ac:dyDescent="0.25">
      <c r="A440" s="53" t="s">
        <v>311</v>
      </c>
      <c r="B440" s="39" t="s">
        <v>312</v>
      </c>
      <c r="C440" s="51">
        <v>9</v>
      </c>
      <c r="D440" s="245">
        <f>C440*$D$1</f>
        <v>801</v>
      </c>
      <c r="E440" s="108" t="s">
        <v>1350</v>
      </c>
      <c r="F440" s="131"/>
    </row>
    <row r="441" spans="1:6" s="50" customFormat="1" ht="16.5" hidden="1" customHeight="1" outlineLevel="1" x14ac:dyDescent="0.25">
      <c r="A441" s="53" t="s">
        <v>549</v>
      </c>
      <c r="B441" s="39" t="s">
        <v>550</v>
      </c>
      <c r="C441" s="51">
        <v>15</v>
      </c>
      <c r="D441" s="245">
        <f>C441*$D$1</f>
        <v>1335</v>
      </c>
      <c r="E441" s="108" t="s">
        <v>1351</v>
      </c>
      <c r="F441" s="131"/>
    </row>
    <row r="442" spans="1:6" s="50" customFormat="1" ht="16.5" hidden="1" customHeight="1" outlineLevel="1" x14ac:dyDescent="0.25">
      <c r="A442" s="53" t="s">
        <v>648</v>
      </c>
      <c r="B442" s="39" t="s">
        <v>636</v>
      </c>
      <c r="C442" s="51">
        <v>7</v>
      </c>
      <c r="D442" s="245">
        <f>C442*$D$1</f>
        <v>623</v>
      </c>
      <c r="E442" s="108" t="s">
        <v>1352</v>
      </c>
      <c r="F442" s="131"/>
    </row>
    <row r="443" spans="1:6" s="50" customFormat="1" ht="16.5" hidden="1" customHeight="1" outlineLevel="1" x14ac:dyDescent="0.25">
      <c r="A443" s="53" t="s">
        <v>350</v>
      </c>
      <c r="B443" s="39" t="s">
        <v>351</v>
      </c>
      <c r="C443" s="51">
        <v>4</v>
      </c>
      <c r="D443" s="245">
        <f>C443*$D$1</f>
        <v>356</v>
      </c>
      <c r="E443" s="108" t="s">
        <v>1353</v>
      </c>
      <c r="F443" s="131"/>
    </row>
    <row r="444" spans="1:6" s="50" customFormat="1" ht="16.5" hidden="1" customHeight="1" outlineLevel="1" x14ac:dyDescent="0.25">
      <c r="A444" s="53" t="s">
        <v>126</v>
      </c>
      <c r="B444" s="39" t="s">
        <v>127</v>
      </c>
      <c r="C444" s="51">
        <v>4</v>
      </c>
      <c r="D444" s="245">
        <f>C444*$D$1</f>
        <v>356</v>
      </c>
      <c r="E444" s="108" t="s">
        <v>1354</v>
      </c>
      <c r="F444" s="131"/>
    </row>
    <row r="445" spans="1:6" s="50" customFormat="1" ht="16.5" hidden="1" customHeight="1" outlineLevel="1" x14ac:dyDescent="0.25">
      <c r="A445" s="53" t="s">
        <v>368</v>
      </c>
      <c r="B445" s="39" t="s">
        <v>369</v>
      </c>
      <c r="C445" s="51">
        <v>7</v>
      </c>
      <c r="D445" s="245">
        <f>C445*$D$1</f>
        <v>623</v>
      </c>
      <c r="E445" s="108" t="s">
        <v>466</v>
      </c>
      <c r="F445" s="131"/>
    </row>
    <row r="446" spans="1:6" s="50" customFormat="1" ht="16.5" hidden="1" customHeight="1" outlineLevel="1" x14ac:dyDescent="0.25">
      <c r="A446" s="53" t="s">
        <v>352</v>
      </c>
      <c r="B446" s="39" t="s">
        <v>1037</v>
      </c>
      <c r="C446" s="287">
        <v>20</v>
      </c>
      <c r="D446" s="245">
        <f>C446*$D$1</f>
        <v>1780</v>
      </c>
      <c r="E446" s="108" t="s">
        <v>1355</v>
      </c>
      <c r="F446" s="131"/>
    </row>
    <row r="447" spans="1:6" s="73" customFormat="1" ht="16.5" hidden="1" customHeight="1" outlineLevel="1" x14ac:dyDescent="0.25">
      <c r="A447" s="195" t="s">
        <v>929</v>
      </c>
      <c r="B447" s="154" t="s">
        <v>930</v>
      </c>
      <c r="C447" s="167">
        <v>20</v>
      </c>
      <c r="D447" s="247">
        <f>C447*$D$1</f>
        <v>1780</v>
      </c>
      <c r="E447" s="152" t="s">
        <v>467</v>
      </c>
      <c r="F447" s="153"/>
    </row>
    <row r="448" spans="1:6" s="50" customFormat="1" ht="30.75" customHeight="1" collapsed="1" x14ac:dyDescent="0.25">
      <c r="A448" s="35" t="s">
        <v>614</v>
      </c>
      <c r="B448" s="41"/>
      <c r="C448" s="33"/>
      <c r="D448" s="239">
        <f>C448*$D$1</f>
        <v>0</v>
      </c>
      <c r="E448" s="41"/>
      <c r="F448" s="132"/>
    </row>
    <row r="449" spans="1:6" s="31" customFormat="1" ht="16.5" hidden="1" customHeight="1" outlineLevel="1" x14ac:dyDescent="0.3">
      <c r="A449" s="70" t="s">
        <v>14</v>
      </c>
      <c r="B449" s="67" t="s">
        <v>353</v>
      </c>
      <c r="C449" s="68">
        <v>2.5</v>
      </c>
      <c r="D449" s="248">
        <f>C449*$D$1</f>
        <v>222.5</v>
      </c>
      <c r="E449" s="117" t="s">
        <v>1356</v>
      </c>
      <c r="F449" s="142"/>
    </row>
    <row r="450" spans="1:6" s="50" customFormat="1" ht="16.5" hidden="1" customHeight="1" outlineLevel="1" x14ac:dyDescent="0.25">
      <c r="A450" s="23" t="s">
        <v>838</v>
      </c>
      <c r="B450" s="39" t="s">
        <v>839</v>
      </c>
      <c r="C450" s="51">
        <v>10</v>
      </c>
      <c r="D450" s="245">
        <f>C450*$D$1</f>
        <v>890</v>
      </c>
      <c r="E450" s="108" t="s">
        <v>1357</v>
      </c>
      <c r="F450" s="131"/>
    </row>
    <row r="451" spans="1:6" s="50" customFormat="1" ht="16.5" hidden="1" customHeight="1" outlineLevel="1" x14ac:dyDescent="0.25">
      <c r="A451" s="23" t="s">
        <v>917</v>
      </c>
      <c r="B451" s="39" t="s">
        <v>856</v>
      </c>
      <c r="C451" s="51">
        <v>12</v>
      </c>
      <c r="D451" s="245">
        <f>C451*$D$1</f>
        <v>1068</v>
      </c>
      <c r="E451" s="108" t="s">
        <v>1358</v>
      </c>
      <c r="F451" s="131"/>
    </row>
    <row r="452" spans="1:6" s="31" customFormat="1" ht="16.5" hidden="1" customHeight="1" outlineLevel="1" x14ac:dyDescent="0.3">
      <c r="A452" s="70" t="s">
        <v>354</v>
      </c>
      <c r="B452" s="67" t="s">
        <v>355</v>
      </c>
      <c r="C452" s="68">
        <v>2.5</v>
      </c>
      <c r="D452" s="248">
        <f>C452*$D$1</f>
        <v>222.5</v>
      </c>
      <c r="E452" s="117" t="s">
        <v>1359</v>
      </c>
      <c r="F452" s="142"/>
    </row>
    <row r="453" spans="1:6" s="31" customFormat="1" ht="16.5" hidden="1" customHeight="1" outlineLevel="1" x14ac:dyDescent="0.3">
      <c r="A453" s="70" t="s">
        <v>11</v>
      </c>
      <c r="B453" s="67" t="s">
        <v>356</v>
      </c>
      <c r="C453" s="68">
        <v>2.5</v>
      </c>
      <c r="D453" s="248">
        <f>C453*$D$1</f>
        <v>222.5</v>
      </c>
      <c r="E453" s="117" t="s">
        <v>468</v>
      </c>
      <c r="F453" s="142"/>
    </row>
    <row r="454" spans="1:6" s="31" customFormat="1" ht="16.5" hidden="1" customHeight="1" outlineLevel="1" x14ac:dyDescent="0.3">
      <c r="A454" s="70" t="s">
        <v>357</v>
      </c>
      <c r="B454" s="67" t="s">
        <v>358</v>
      </c>
      <c r="C454" s="68">
        <v>2.5</v>
      </c>
      <c r="D454" s="248">
        <f>C454*$D$1</f>
        <v>222.5</v>
      </c>
      <c r="E454" s="117" t="s">
        <v>1360</v>
      </c>
      <c r="F454" s="142"/>
    </row>
    <row r="455" spans="1:6" s="50" customFormat="1" ht="16.5" hidden="1" customHeight="1" outlineLevel="1" x14ac:dyDescent="0.25">
      <c r="A455" s="23" t="s">
        <v>227</v>
      </c>
      <c r="B455" s="39" t="s">
        <v>228</v>
      </c>
      <c r="C455" s="51">
        <v>11</v>
      </c>
      <c r="D455" s="245">
        <f>C455*$D$1</f>
        <v>979</v>
      </c>
      <c r="E455" s="108" t="s">
        <v>469</v>
      </c>
      <c r="F455" s="131"/>
    </row>
    <row r="456" spans="1:6" s="50" customFormat="1" ht="16.5" hidden="1" customHeight="1" outlineLevel="1" x14ac:dyDescent="0.25">
      <c r="A456" s="23" t="s">
        <v>12</v>
      </c>
      <c r="B456" s="39" t="s">
        <v>111</v>
      </c>
      <c r="C456" s="51">
        <v>4</v>
      </c>
      <c r="D456" s="245">
        <f>C456*$D$1</f>
        <v>356</v>
      </c>
      <c r="E456" s="108" t="s">
        <v>1361</v>
      </c>
      <c r="F456" s="131"/>
    </row>
    <row r="457" spans="1:6" s="50" customFormat="1" ht="30.75" customHeight="1" collapsed="1" x14ac:dyDescent="0.25">
      <c r="A457" s="34" t="s">
        <v>615</v>
      </c>
      <c r="B457" s="43"/>
      <c r="C457" s="8"/>
      <c r="D457" s="250">
        <f>C457*$D$1</f>
        <v>0</v>
      </c>
      <c r="E457" s="43"/>
      <c r="F457" s="134"/>
    </row>
    <row r="458" spans="1:6" s="50" customFormat="1" ht="16.5" hidden="1" customHeight="1" outlineLevel="1" x14ac:dyDescent="0.25">
      <c r="A458" s="53" t="s">
        <v>331</v>
      </c>
      <c r="B458" s="39" t="s">
        <v>332</v>
      </c>
      <c r="C458" s="51">
        <v>10</v>
      </c>
      <c r="D458" s="245">
        <f>C458*$D$1</f>
        <v>890</v>
      </c>
      <c r="E458" s="108" t="s">
        <v>470</v>
      </c>
      <c r="F458" s="131"/>
    </row>
    <row r="459" spans="1:6" s="50" customFormat="1" ht="16.5" hidden="1" customHeight="1" outlineLevel="1" x14ac:dyDescent="0.25">
      <c r="A459" s="53" t="s">
        <v>544</v>
      </c>
      <c r="B459" s="39" t="s">
        <v>545</v>
      </c>
      <c r="C459" s="51">
        <v>10</v>
      </c>
      <c r="D459" s="245">
        <f>C459*$D$1</f>
        <v>890</v>
      </c>
      <c r="E459" s="108" t="s">
        <v>471</v>
      </c>
      <c r="F459" s="131"/>
    </row>
    <row r="460" spans="1:6" s="50" customFormat="1" ht="16.5" hidden="1" customHeight="1" outlineLevel="1" x14ac:dyDescent="0.25">
      <c r="A460" s="191" t="s">
        <v>1465</v>
      </c>
      <c r="B460" s="262" t="s">
        <v>1466</v>
      </c>
      <c r="C460" s="151">
        <v>10</v>
      </c>
      <c r="D460" s="244">
        <f>C460*$D$1</f>
        <v>890</v>
      </c>
      <c r="E460" s="118" t="s">
        <v>1467</v>
      </c>
      <c r="F460" s="143"/>
    </row>
    <row r="461" spans="1:6" s="50" customFormat="1" ht="30.75" customHeight="1" collapsed="1" x14ac:dyDescent="0.25">
      <c r="A461" s="35" t="s">
        <v>616</v>
      </c>
      <c r="B461" s="41"/>
      <c r="C461" s="33"/>
      <c r="D461" s="239">
        <f>C461*$D$1</f>
        <v>0</v>
      </c>
      <c r="E461" s="41"/>
      <c r="F461" s="132"/>
    </row>
    <row r="462" spans="1:6" s="50" customFormat="1" ht="16.5" hidden="1" customHeight="1" outlineLevel="1" x14ac:dyDescent="0.25">
      <c r="A462" s="53" t="s">
        <v>266</v>
      </c>
      <c r="B462" s="39" t="s">
        <v>265</v>
      </c>
      <c r="C462" s="51">
        <v>5</v>
      </c>
      <c r="D462" s="245">
        <f>C462*$D$1</f>
        <v>445</v>
      </c>
      <c r="E462" s="108" t="s">
        <v>1362</v>
      </c>
      <c r="F462" s="131"/>
    </row>
    <row r="463" spans="1:6" s="50" customFormat="1" ht="16.5" hidden="1" customHeight="1" outlineLevel="1" x14ac:dyDescent="0.25">
      <c r="A463" s="53" t="s">
        <v>264</v>
      </c>
      <c r="B463" s="39" t="s">
        <v>211</v>
      </c>
      <c r="C463" s="51">
        <v>5</v>
      </c>
      <c r="D463" s="245">
        <f>C463*$D$1</f>
        <v>445</v>
      </c>
      <c r="E463" s="108" t="s">
        <v>472</v>
      </c>
      <c r="F463" s="131"/>
    </row>
    <row r="464" spans="1:6" s="50" customFormat="1" ht="16.5" hidden="1" customHeight="1" outlineLevel="1" x14ac:dyDescent="0.25">
      <c r="A464" s="23" t="s">
        <v>270</v>
      </c>
      <c r="B464" s="39" t="s">
        <v>269</v>
      </c>
      <c r="C464" s="51">
        <v>5</v>
      </c>
      <c r="D464" s="245">
        <f>C464*$D$1</f>
        <v>445</v>
      </c>
      <c r="E464" s="108" t="s">
        <v>1363</v>
      </c>
      <c r="F464" s="131"/>
    </row>
    <row r="465" spans="1:6" s="50" customFormat="1" ht="16.5" hidden="1" customHeight="1" outlineLevel="1" x14ac:dyDescent="0.25">
      <c r="A465" s="53" t="s">
        <v>1437</v>
      </c>
      <c r="B465" s="39" t="s">
        <v>271</v>
      </c>
      <c r="C465" s="51">
        <v>5</v>
      </c>
      <c r="D465" s="245">
        <f>C465*$D$1</f>
        <v>445</v>
      </c>
      <c r="E465" s="108" t="s">
        <v>1364</v>
      </c>
      <c r="F465" s="131"/>
    </row>
    <row r="466" spans="1:6" s="50" customFormat="1" ht="16.5" hidden="1" customHeight="1" outlineLevel="1" x14ac:dyDescent="0.25">
      <c r="A466" s="53" t="s">
        <v>272</v>
      </c>
      <c r="B466" s="39" t="s">
        <v>273</v>
      </c>
      <c r="C466" s="51">
        <v>8</v>
      </c>
      <c r="D466" s="245">
        <f>C466*$D$1</f>
        <v>712</v>
      </c>
      <c r="E466" s="108" t="s">
        <v>1365</v>
      </c>
      <c r="F466" s="131"/>
    </row>
    <row r="467" spans="1:6" s="73" customFormat="1" ht="16.5" hidden="1" customHeight="1" outlineLevel="1" x14ac:dyDescent="0.25">
      <c r="A467" s="191" t="s">
        <v>1005</v>
      </c>
      <c r="B467" s="150" t="s">
        <v>1006</v>
      </c>
      <c r="C467" s="151">
        <v>6</v>
      </c>
      <c r="D467" s="244">
        <f>C467*$D$1</f>
        <v>534</v>
      </c>
      <c r="E467" s="152" t="s">
        <v>1366</v>
      </c>
      <c r="F467" s="153"/>
    </row>
    <row r="468" spans="1:6" s="50" customFormat="1" ht="16.5" hidden="1" customHeight="1" outlineLevel="1" x14ac:dyDescent="0.25">
      <c r="A468" s="53" t="s">
        <v>577</v>
      </c>
      <c r="B468" s="39" t="s">
        <v>578</v>
      </c>
      <c r="C468" s="51">
        <v>5</v>
      </c>
      <c r="D468" s="245">
        <f>C468*$D$1</f>
        <v>445</v>
      </c>
      <c r="E468" s="108" t="s">
        <v>1367</v>
      </c>
      <c r="F468" s="131"/>
    </row>
    <row r="469" spans="1:6" s="50" customFormat="1" ht="16.5" hidden="1" customHeight="1" outlineLevel="1" x14ac:dyDescent="0.25">
      <c r="A469" s="53" t="s">
        <v>822</v>
      </c>
      <c r="B469" s="39" t="s">
        <v>823</v>
      </c>
      <c r="C469" s="51">
        <v>5</v>
      </c>
      <c r="D469" s="245">
        <f>C469*$D$1</f>
        <v>445</v>
      </c>
      <c r="E469" s="108" t="s">
        <v>473</v>
      </c>
      <c r="F469" s="131"/>
    </row>
    <row r="470" spans="1:6" s="50" customFormat="1" ht="16.5" hidden="1" customHeight="1" outlineLevel="1" x14ac:dyDescent="0.25">
      <c r="A470" s="53" t="s">
        <v>718</v>
      </c>
      <c r="B470" s="39" t="s">
        <v>719</v>
      </c>
      <c r="C470" s="51">
        <v>60</v>
      </c>
      <c r="D470" s="245">
        <f>C470*$D$1</f>
        <v>5340</v>
      </c>
      <c r="E470" s="108" t="s">
        <v>474</v>
      </c>
      <c r="F470" s="131"/>
    </row>
    <row r="471" spans="1:6" s="50" customFormat="1" ht="16.5" hidden="1" customHeight="1" outlineLevel="1" x14ac:dyDescent="0.25">
      <c r="A471" s="53" t="s">
        <v>267</v>
      </c>
      <c r="B471" s="39" t="s">
        <v>252</v>
      </c>
      <c r="C471" s="51">
        <v>22</v>
      </c>
      <c r="D471" s="245">
        <f>C471*$D$1</f>
        <v>1958</v>
      </c>
      <c r="E471" s="108" t="s">
        <v>475</v>
      </c>
      <c r="F471" s="131"/>
    </row>
    <row r="472" spans="1:6" s="50" customFormat="1" ht="16.5" hidden="1" customHeight="1" outlineLevel="1" x14ac:dyDescent="0.25">
      <c r="A472" s="53" t="s">
        <v>268</v>
      </c>
      <c r="B472" s="39" t="s">
        <v>232</v>
      </c>
      <c r="C472" s="51">
        <v>24</v>
      </c>
      <c r="D472" s="245">
        <f>C472*$D$1</f>
        <v>2136</v>
      </c>
      <c r="E472" s="108" t="s">
        <v>476</v>
      </c>
      <c r="F472" s="131"/>
    </row>
    <row r="473" spans="1:6" s="50" customFormat="1" ht="30.75" customHeight="1" collapsed="1" x14ac:dyDescent="0.25">
      <c r="A473" s="34" t="s">
        <v>698</v>
      </c>
      <c r="B473" s="43"/>
      <c r="C473" s="8"/>
      <c r="D473" s="250">
        <f>C473*$D$1</f>
        <v>0</v>
      </c>
      <c r="E473" s="43"/>
      <c r="F473" s="134"/>
    </row>
    <row r="474" spans="1:6" s="50" customFormat="1" ht="16.5" hidden="1" customHeight="1" outlineLevel="1" x14ac:dyDescent="0.25">
      <c r="A474" s="53" t="s">
        <v>139</v>
      </c>
      <c r="B474" s="39" t="s">
        <v>313</v>
      </c>
      <c r="C474" s="51">
        <v>5</v>
      </c>
      <c r="D474" s="245">
        <f>C474*$D$1</f>
        <v>445</v>
      </c>
      <c r="E474" s="108" t="s">
        <v>1368</v>
      </c>
      <c r="F474" s="131"/>
    </row>
    <row r="475" spans="1:6" s="50" customFormat="1" ht="16.5" hidden="1" customHeight="1" outlineLevel="1" x14ac:dyDescent="0.25">
      <c r="A475" s="53" t="s">
        <v>318</v>
      </c>
      <c r="B475" s="39" t="s">
        <v>319</v>
      </c>
      <c r="C475" s="51">
        <v>5</v>
      </c>
      <c r="D475" s="245">
        <f>C475*$D$1</f>
        <v>445</v>
      </c>
      <c r="E475" s="108" t="s">
        <v>477</v>
      </c>
      <c r="F475" s="131"/>
    </row>
    <row r="476" spans="1:6" s="73" customFormat="1" ht="16.5" hidden="1" customHeight="1" outlineLevel="1" x14ac:dyDescent="0.25">
      <c r="A476" s="191" t="s">
        <v>1503</v>
      </c>
      <c r="B476" s="262" t="s">
        <v>1504</v>
      </c>
      <c r="C476" s="151">
        <v>20</v>
      </c>
      <c r="D476" s="244">
        <f>C476*$D$1</f>
        <v>1780</v>
      </c>
      <c r="E476" s="152" t="s">
        <v>1505</v>
      </c>
      <c r="F476" s="153"/>
    </row>
    <row r="477" spans="1:6" s="50" customFormat="1" ht="16.5" hidden="1" customHeight="1" outlineLevel="1" x14ac:dyDescent="0.25">
      <c r="A477" s="53" t="s">
        <v>608</v>
      </c>
      <c r="B477" s="39" t="s">
        <v>367</v>
      </c>
      <c r="C477" s="51">
        <v>20</v>
      </c>
      <c r="D477" s="245">
        <f>C477*$D$1</f>
        <v>1780</v>
      </c>
      <c r="E477" s="108" t="s">
        <v>1369</v>
      </c>
      <c r="F477" s="131"/>
    </row>
    <row r="478" spans="1:6" s="50" customFormat="1" ht="16.5" hidden="1" customHeight="1" outlineLevel="1" x14ac:dyDescent="0.25">
      <c r="A478" s="53" t="s">
        <v>317</v>
      </c>
      <c r="B478" s="39" t="s">
        <v>316</v>
      </c>
      <c r="C478" s="51">
        <v>5</v>
      </c>
      <c r="D478" s="245">
        <f>C478*$D$1</f>
        <v>445</v>
      </c>
      <c r="E478" s="108" t="s">
        <v>1370</v>
      </c>
      <c r="F478" s="131"/>
    </row>
    <row r="479" spans="1:6" s="50" customFormat="1" ht="16.5" hidden="1" customHeight="1" outlineLevel="1" x14ac:dyDescent="0.25">
      <c r="A479" s="53" t="s">
        <v>315</v>
      </c>
      <c r="B479" s="39" t="s">
        <v>314</v>
      </c>
      <c r="C479" s="51">
        <v>5</v>
      </c>
      <c r="D479" s="245">
        <f>C479*$D$1</f>
        <v>445</v>
      </c>
      <c r="E479" s="108" t="s">
        <v>1371</v>
      </c>
      <c r="F479" s="131"/>
    </row>
    <row r="480" spans="1:6" s="50" customFormat="1" ht="16.5" hidden="1" customHeight="1" outlineLevel="1" x14ac:dyDescent="0.25">
      <c r="A480" s="53" t="s">
        <v>833</v>
      </c>
      <c r="B480" s="39" t="s">
        <v>834</v>
      </c>
      <c r="C480" s="51">
        <v>9</v>
      </c>
      <c r="D480" s="245">
        <f>C480*$D$1</f>
        <v>801</v>
      </c>
      <c r="E480" s="108" t="s">
        <v>1372</v>
      </c>
      <c r="F480" s="131"/>
    </row>
    <row r="481" spans="1:6" s="50" customFormat="1" ht="16.5" hidden="1" customHeight="1" outlineLevel="1" x14ac:dyDescent="0.25">
      <c r="A481" s="191" t="s">
        <v>1512</v>
      </c>
      <c r="B481" s="150" t="s">
        <v>1513</v>
      </c>
      <c r="C481" s="151">
        <v>9</v>
      </c>
      <c r="D481" s="244">
        <f>C481*$D$1</f>
        <v>801</v>
      </c>
      <c r="E481" s="108" t="s">
        <v>1514</v>
      </c>
      <c r="F481" s="131"/>
    </row>
    <row r="482" spans="1:6" s="50" customFormat="1" ht="16.5" hidden="1" customHeight="1" outlineLevel="1" x14ac:dyDescent="0.25">
      <c r="A482" s="53" t="s">
        <v>1060</v>
      </c>
      <c r="B482" s="39" t="s">
        <v>1061</v>
      </c>
      <c r="C482" s="51">
        <v>30</v>
      </c>
      <c r="D482" s="245">
        <f>C482*$D$1</f>
        <v>2670</v>
      </c>
      <c r="E482" s="108" t="s">
        <v>1373</v>
      </c>
      <c r="F482" s="131"/>
    </row>
    <row r="483" spans="1:6" s="50" customFormat="1" ht="16.5" hidden="1" customHeight="1" outlineLevel="1" x14ac:dyDescent="0.25">
      <c r="A483" s="53" t="s">
        <v>835</v>
      </c>
      <c r="B483" s="39" t="s">
        <v>836</v>
      </c>
      <c r="C483" s="51">
        <v>100</v>
      </c>
      <c r="D483" s="245">
        <f>C483*$D$1</f>
        <v>8900</v>
      </c>
      <c r="E483" s="108" t="s">
        <v>478</v>
      </c>
      <c r="F483" s="131"/>
    </row>
    <row r="484" spans="1:6" s="50" customFormat="1" ht="16.5" hidden="1" customHeight="1" outlineLevel="1" x14ac:dyDescent="0.25">
      <c r="A484" s="53" t="s">
        <v>840</v>
      </c>
      <c r="B484" s="39" t="s">
        <v>841</v>
      </c>
      <c r="C484" s="51">
        <v>290</v>
      </c>
      <c r="D484" s="245">
        <f>C484*$D$1</f>
        <v>25810</v>
      </c>
      <c r="E484" s="108" t="s">
        <v>479</v>
      </c>
      <c r="F484" s="131"/>
    </row>
    <row r="485" spans="1:6" s="50" customFormat="1" ht="16.5" hidden="1" customHeight="1" outlineLevel="1" x14ac:dyDescent="0.25">
      <c r="A485" s="53" t="s">
        <v>1029</v>
      </c>
      <c r="B485" s="39" t="s">
        <v>1030</v>
      </c>
      <c r="C485" s="51">
        <v>25</v>
      </c>
      <c r="D485" s="245">
        <f>C485*$D$1</f>
        <v>2225</v>
      </c>
      <c r="E485" s="108" t="s">
        <v>480</v>
      </c>
      <c r="F485" s="131"/>
    </row>
    <row r="486" spans="1:6" s="50" customFormat="1" ht="16.5" hidden="1" customHeight="1" outlineLevel="1" x14ac:dyDescent="0.25">
      <c r="A486" s="53" t="s">
        <v>903</v>
      </c>
      <c r="B486" s="39" t="s">
        <v>859</v>
      </c>
      <c r="C486" s="51">
        <v>50</v>
      </c>
      <c r="D486" s="245">
        <f>C486*$D$1</f>
        <v>4450</v>
      </c>
      <c r="E486" s="108" t="s">
        <v>1374</v>
      </c>
      <c r="F486" s="131"/>
    </row>
    <row r="487" spans="1:6" s="50" customFormat="1" ht="16.5" hidden="1" customHeight="1" outlineLevel="1" x14ac:dyDescent="0.25">
      <c r="A487" s="53" t="s">
        <v>905</v>
      </c>
      <c r="B487" s="39" t="s">
        <v>300</v>
      </c>
      <c r="C487" s="51">
        <v>60</v>
      </c>
      <c r="D487" s="245">
        <f>C487*$D$1</f>
        <v>5340</v>
      </c>
      <c r="E487" s="108" t="s">
        <v>1375</v>
      </c>
      <c r="F487" s="131"/>
    </row>
    <row r="488" spans="1:6" s="50" customFormat="1" ht="16.5" hidden="1" customHeight="1" outlineLevel="1" x14ac:dyDescent="0.25">
      <c r="A488" s="53" t="s">
        <v>904</v>
      </c>
      <c r="B488" s="39" t="s">
        <v>300</v>
      </c>
      <c r="C488" s="51">
        <v>150</v>
      </c>
      <c r="D488" s="245">
        <f>C488*$D$1</f>
        <v>13350</v>
      </c>
      <c r="E488" s="108" t="s">
        <v>1376</v>
      </c>
      <c r="F488" s="131"/>
    </row>
    <row r="489" spans="1:6" s="50" customFormat="1" ht="16.5" hidden="1" customHeight="1" outlineLevel="1" x14ac:dyDescent="0.25">
      <c r="A489" s="195" t="s">
        <v>1056</v>
      </c>
      <c r="B489" s="150" t="s">
        <v>300</v>
      </c>
      <c r="C489" s="167">
        <v>150</v>
      </c>
      <c r="D489" s="247">
        <f>C489*$D$1</f>
        <v>13350</v>
      </c>
      <c r="E489" s="108" t="s">
        <v>1377</v>
      </c>
      <c r="F489" s="131"/>
    </row>
    <row r="490" spans="1:6" s="50" customFormat="1" ht="16.5" hidden="1" customHeight="1" outlineLevel="1" x14ac:dyDescent="0.25">
      <c r="A490" s="195" t="s">
        <v>1624</v>
      </c>
      <c r="B490" s="150" t="s">
        <v>1626</v>
      </c>
      <c r="C490" s="167">
        <v>150</v>
      </c>
      <c r="D490" s="247">
        <f>C490*$D$1</f>
        <v>13350</v>
      </c>
      <c r="E490" s="108" t="s">
        <v>1625</v>
      </c>
      <c r="F490" s="131"/>
    </row>
    <row r="491" spans="1:6" s="50" customFormat="1" ht="30.75" customHeight="1" collapsed="1" x14ac:dyDescent="0.25">
      <c r="A491" s="35" t="s">
        <v>617</v>
      </c>
      <c r="B491" s="58"/>
      <c r="C491" s="33"/>
      <c r="D491" s="239">
        <f>C491*$D$1</f>
        <v>0</v>
      </c>
      <c r="E491" s="119"/>
      <c r="F491" s="144"/>
    </row>
    <row r="492" spans="1:6" s="31" customFormat="1" ht="16.5" hidden="1" customHeight="1" outlineLevel="1" x14ac:dyDescent="0.3">
      <c r="A492" s="70" t="s">
        <v>700</v>
      </c>
      <c r="B492" s="67" t="s">
        <v>123</v>
      </c>
      <c r="C492" s="68">
        <v>25</v>
      </c>
      <c r="D492" s="248">
        <f>C492*$D$1</f>
        <v>2225</v>
      </c>
      <c r="E492" s="117" t="s">
        <v>1378</v>
      </c>
      <c r="F492" s="142"/>
    </row>
    <row r="493" spans="1:6" s="31" customFormat="1" ht="16.5" hidden="1" customHeight="1" outlineLevel="1" x14ac:dyDescent="0.3">
      <c r="A493" s="70" t="s">
        <v>701</v>
      </c>
      <c r="B493" s="67" t="s">
        <v>124</v>
      </c>
      <c r="C493" s="68">
        <v>25</v>
      </c>
      <c r="D493" s="248">
        <f>C493*$D$1</f>
        <v>2225</v>
      </c>
      <c r="E493" s="117" t="s">
        <v>1379</v>
      </c>
      <c r="F493" s="142"/>
    </row>
    <row r="494" spans="1:6" s="31" customFormat="1" ht="16.5" hidden="1" customHeight="1" outlineLevel="1" x14ac:dyDescent="0.3">
      <c r="A494" s="70" t="s">
        <v>1053</v>
      </c>
      <c r="B494" s="67" t="s">
        <v>856</v>
      </c>
      <c r="C494" s="68">
        <v>25</v>
      </c>
      <c r="D494" s="248">
        <f>C494*$D$1</f>
        <v>2225</v>
      </c>
      <c r="E494" s="117" t="s">
        <v>1380</v>
      </c>
      <c r="F494" s="142"/>
    </row>
    <row r="495" spans="1:6" s="31" customFormat="1" ht="16.5" hidden="1" customHeight="1" outlineLevel="1" x14ac:dyDescent="0.3">
      <c r="A495" s="268" t="s">
        <v>1474</v>
      </c>
      <c r="B495" s="269" t="s">
        <v>1476</v>
      </c>
      <c r="C495" s="270">
        <v>25</v>
      </c>
      <c r="D495" s="271">
        <f>C495*$D$1</f>
        <v>2225</v>
      </c>
      <c r="E495" s="117" t="s">
        <v>1475</v>
      </c>
      <c r="F495" s="142"/>
    </row>
    <row r="496" spans="1:6" s="31" customFormat="1" ht="16.5" hidden="1" customHeight="1" outlineLevel="1" x14ac:dyDescent="0.3">
      <c r="A496" s="70" t="s">
        <v>882</v>
      </c>
      <c r="B496" s="67" t="s">
        <v>883</v>
      </c>
      <c r="C496" s="68">
        <v>12</v>
      </c>
      <c r="D496" s="248">
        <f>C496*$D$1</f>
        <v>1068</v>
      </c>
      <c r="E496" s="117" t="s">
        <v>481</v>
      </c>
      <c r="F496" s="142"/>
    </row>
    <row r="497" spans="1:6" s="31" customFormat="1" ht="16.5" hidden="1" customHeight="1" outlineLevel="1" x14ac:dyDescent="0.3">
      <c r="A497" s="70" t="s">
        <v>776</v>
      </c>
      <c r="B497" s="67" t="s">
        <v>777</v>
      </c>
      <c r="C497" s="68">
        <v>12</v>
      </c>
      <c r="D497" s="248">
        <f>C497*$D$1</f>
        <v>1068</v>
      </c>
      <c r="E497" s="117" t="s">
        <v>482</v>
      </c>
      <c r="F497" s="142"/>
    </row>
    <row r="498" spans="1:6" s="31" customFormat="1" ht="16.5" hidden="1" customHeight="1" outlineLevel="1" x14ac:dyDescent="0.3">
      <c r="A498" s="70" t="s">
        <v>1068</v>
      </c>
      <c r="B498" s="67" t="s">
        <v>780</v>
      </c>
      <c r="C498" s="68">
        <v>12</v>
      </c>
      <c r="D498" s="248">
        <f>C498*$D$1</f>
        <v>1068</v>
      </c>
      <c r="E498" s="117" t="s">
        <v>483</v>
      </c>
      <c r="F498" s="142"/>
    </row>
    <row r="499" spans="1:6" s="31" customFormat="1" ht="16.5" hidden="1" customHeight="1" outlineLevel="1" x14ac:dyDescent="0.3">
      <c r="A499" s="70" t="s">
        <v>1069</v>
      </c>
      <c r="B499" s="67" t="s">
        <v>705</v>
      </c>
      <c r="C499" s="68">
        <v>12</v>
      </c>
      <c r="D499" s="248">
        <f>C499*$D$1</f>
        <v>1068</v>
      </c>
      <c r="E499" s="117" t="s">
        <v>1381</v>
      </c>
      <c r="F499" s="142"/>
    </row>
    <row r="500" spans="1:6" s="31" customFormat="1" ht="16.5" hidden="1" customHeight="1" outlineLevel="1" x14ac:dyDescent="0.3">
      <c r="A500" s="70" t="s">
        <v>1451</v>
      </c>
      <c r="B500" s="67" t="s">
        <v>706</v>
      </c>
      <c r="C500" s="68">
        <v>15</v>
      </c>
      <c r="D500" s="248">
        <f>C500*$D$1</f>
        <v>1335</v>
      </c>
      <c r="E500" s="117" t="s">
        <v>1452</v>
      </c>
      <c r="F500" s="142"/>
    </row>
    <row r="501" spans="1:6" s="31" customFormat="1" ht="16.5" hidden="1" customHeight="1" outlineLevel="1" x14ac:dyDescent="0.3">
      <c r="A501" s="70" t="s">
        <v>1076</v>
      </c>
      <c r="B501" s="67" t="s">
        <v>1077</v>
      </c>
      <c r="C501" s="68">
        <v>19</v>
      </c>
      <c r="D501" s="248">
        <f>C501*$D$1</f>
        <v>1691</v>
      </c>
      <c r="E501" s="117" t="s">
        <v>1382</v>
      </c>
      <c r="F501" s="142"/>
    </row>
    <row r="502" spans="1:6" s="31" customFormat="1" ht="16.5" hidden="1" customHeight="1" outlineLevel="1" x14ac:dyDescent="0.3">
      <c r="A502" s="70" t="s">
        <v>702</v>
      </c>
      <c r="B502" s="67" t="s">
        <v>125</v>
      </c>
      <c r="C502" s="68">
        <v>8</v>
      </c>
      <c r="D502" s="248">
        <f>C502*$D$1</f>
        <v>712</v>
      </c>
      <c r="E502" s="117" t="s">
        <v>1383</v>
      </c>
      <c r="F502" s="142"/>
    </row>
    <row r="503" spans="1:6" s="31" customFormat="1" ht="16.5" hidden="1" customHeight="1" outlineLevel="1" x14ac:dyDescent="0.3">
      <c r="A503" s="70" t="s">
        <v>703</v>
      </c>
      <c r="B503" s="67" t="s">
        <v>209</v>
      </c>
      <c r="C503" s="68">
        <v>9</v>
      </c>
      <c r="D503" s="248">
        <f>C503*$D$1</f>
        <v>801</v>
      </c>
      <c r="E503" s="117" t="s">
        <v>1384</v>
      </c>
      <c r="F503" s="142"/>
    </row>
    <row r="504" spans="1:6" s="31" customFormat="1" ht="16.5" hidden="1" customHeight="1" outlineLevel="1" x14ac:dyDescent="0.3">
      <c r="A504" s="70" t="s">
        <v>148</v>
      </c>
      <c r="B504" s="67" t="s">
        <v>147</v>
      </c>
      <c r="C504" s="68">
        <v>8</v>
      </c>
      <c r="D504" s="248">
        <f>C504*$D$1</f>
        <v>712</v>
      </c>
      <c r="E504" s="117" t="s">
        <v>1385</v>
      </c>
      <c r="F504" s="142"/>
    </row>
    <row r="505" spans="1:6" s="31" customFormat="1" ht="16.5" hidden="1" customHeight="1" outlineLevel="1" x14ac:dyDescent="0.3">
      <c r="A505" s="70" t="s">
        <v>149</v>
      </c>
      <c r="B505" s="67" t="s">
        <v>150</v>
      </c>
      <c r="C505" s="68">
        <v>9</v>
      </c>
      <c r="D505" s="248">
        <f>C505*$D$1</f>
        <v>801</v>
      </c>
      <c r="E505" s="117" t="s">
        <v>1386</v>
      </c>
      <c r="F505" s="142"/>
    </row>
    <row r="506" spans="1:6" s="31" customFormat="1" ht="16.5" hidden="1" customHeight="1" outlineLevel="1" x14ac:dyDescent="0.3">
      <c r="A506" s="70" t="s">
        <v>781</v>
      </c>
      <c r="B506" s="67" t="s">
        <v>782</v>
      </c>
      <c r="C506" s="68">
        <v>20</v>
      </c>
      <c r="D506" s="248">
        <f>C506*$D$1</f>
        <v>1780</v>
      </c>
      <c r="E506" s="117" t="s">
        <v>1387</v>
      </c>
      <c r="F506" s="142"/>
    </row>
    <row r="507" spans="1:6" s="31" customFormat="1" ht="16.5" hidden="1" customHeight="1" outlineLevel="1" x14ac:dyDescent="0.3">
      <c r="A507" s="264" t="s">
        <v>1471</v>
      </c>
      <c r="B507" s="265" t="s">
        <v>1472</v>
      </c>
      <c r="C507" s="266">
        <v>20</v>
      </c>
      <c r="D507" s="267">
        <f>C507*$D$1</f>
        <v>1780</v>
      </c>
      <c r="E507" s="258" t="s">
        <v>1473</v>
      </c>
      <c r="F507" s="259"/>
    </row>
    <row r="508" spans="1:6" s="50" customFormat="1" ht="16.5" hidden="1" customHeight="1" outlineLevel="1" x14ac:dyDescent="0.25">
      <c r="A508" s="25" t="s">
        <v>704</v>
      </c>
      <c r="B508" s="38" t="s">
        <v>531</v>
      </c>
      <c r="C508" s="54">
        <v>12</v>
      </c>
      <c r="D508" s="252">
        <f>C508*$D$1</f>
        <v>1068</v>
      </c>
      <c r="E508" s="109" t="s">
        <v>1388</v>
      </c>
      <c r="F508" s="133"/>
    </row>
    <row r="509" spans="1:6" s="31" customFormat="1" ht="16.5" hidden="1" customHeight="1" outlineLevel="1" x14ac:dyDescent="0.3">
      <c r="A509" s="70" t="s">
        <v>142</v>
      </c>
      <c r="B509" s="67" t="s">
        <v>143</v>
      </c>
      <c r="C509" s="68">
        <v>8</v>
      </c>
      <c r="D509" s="248">
        <f>C509*$D$1</f>
        <v>712</v>
      </c>
      <c r="E509" s="117" t="s">
        <v>484</v>
      </c>
      <c r="F509" s="142"/>
    </row>
    <row r="510" spans="1:6" s="50" customFormat="1" ht="30.75" customHeight="1" collapsed="1" x14ac:dyDescent="0.25">
      <c r="A510" s="34" t="s">
        <v>618</v>
      </c>
      <c r="B510" s="80" t="s">
        <v>190</v>
      </c>
      <c r="C510" s="8"/>
      <c r="D510" s="250">
        <f>C510*$D$1</f>
        <v>0</v>
      </c>
      <c r="E510" s="80"/>
      <c r="F510" s="145"/>
    </row>
    <row r="511" spans="1:6" s="50" customFormat="1" ht="16.5" hidden="1" customHeight="1" outlineLevel="1" x14ac:dyDescent="0.25">
      <c r="A511" s="23" t="s">
        <v>184</v>
      </c>
      <c r="B511" s="39" t="s">
        <v>188</v>
      </c>
      <c r="C511" s="51">
        <v>15</v>
      </c>
      <c r="D511" s="245">
        <f>C511*$D$1</f>
        <v>1335</v>
      </c>
      <c r="E511" s="108" t="s">
        <v>1389</v>
      </c>
      <c r="F511" s="131"/>
    </row>
    <row r="512" spans="1:6" s="50" customFormat="1" ht="16.5" hidden="1" customHeight="1" outlineLevel="1" x14ac:dyDescent="0.25">
      <c r="A512" s="27" t="s">
        <v>185</v>
      </c>
      <c r="B512" s="46" t="s">
        <v>188</v>
      </c>
      <c r="C512" s="17">
        <v>19</v>
      </c>
      <c r="D512" s="253">
        <f>C512*$D$1</f>
        <v>1691</v>
      </c>
      <c r="E512" s="120" t="s">
        <v>485</v>
      </c>
      <c r="F512" s="146"/>
    </row>
    <row r="513" spans="1:6" s="50" customFormat="1" ht="16.5" hidden="1" customHeight="1" outlineLevel="1" x14ac:dyDescent="0.25">
      <c r="A513" s="23" t="s">
        <v>186</v>
      </c>
      <c r="B513" s="39" t="s">
        <v>188</v>
      </c>
      <c r="C513" s="51">
        <v>23</v>
      </c>
      <c r="D513" s="245">
        <f>C513*$D$1</f>
        <v>2047</v>
      </c>
      <c r="E513" s="108" t="s">
        <v>486</v>
      </c>
      <c r="F513" s="131"/>
    </row>
    <row r="514" spans="1:6" s="50" customFormat="1" ht="16.5" hidden="1" customHeight="1" outlineLevel="1" x14ac:dyDescent="0.25">
      <c r="A514" s="27" t="s">
        <v>187</v>
      </c>
      <c r="B514" s="46" t="s">
        <v>188</v>
      </c>
      <c r="C514" s="17">
        <v>30</v>
      </c>
      <c r="D514" s="253">
        <f>C514*$D$1</f>
        <v>2670</v>
      </c>
      <c r="E514" s="120" t="s">
        <v>1390</v>
      </c>
      <c r="F514" s="146"/>
    </row>
    <row r="515" spans="1:6" s="50" customFormat="1" ht="30.75" customHeight="1" collapsed="1" x14ac:dyDescent="0.25">
      <c r="A515" s="35" t="s">
        <v>619</v>
      </c>
      <c r="B515" s="58" t="s">
        <v>190</v>
      </c>
      <c r="C515" s="33"/>
      <c r="D515" s="239">
        <f>C515*$D$1</f>
        <v>0</v>
      </c>
      <c r="E515" s="119"/>
      <c r="F515" s="144"/>
    </row>
    <row r="516" spans="1:6" s="31" customFormat="1" ht="16.899999999999999" hidden="1" customHeight="1" outlineLevel="1" x14ac:dyDescent="0.3">
      <c r="A516" s="217" t="s">
        <v>1072</v>
      </c>
      <c r="B516" s="218" t="s">
        <v>49</v>
      </c>
      <c r="C516" s="219">
        <v>10.5</v>
      </c>
      <c r="D516" s="255">
        <f>C516*$D$1</f>
        <v>934.5</v>
      </c>
      <c r="E516" s="121" t="s">
        <v>487</v>
      </c>
      <c r="F516" s="147">
        <v>50000</v>
      </c>
    </row>
    <row r="517" spans="1:6" s="31" customFormat="1" ht="16.899999999999999" hidden="1" customHeight="1" outlineLevel="1" x14ac:dyDescent="0.3">
      <c r="A517" s="217" t="s">
        <v>1073</v>
      </c>
      <c r="B517" s="218" t="s">
        <v>50</v>
      </c>
      <c r="C517" s="297">
        <v>1.5</v>
      </c>
      <c r="D517" s="255">
        <f>C517*$D$1</f>
        <v>133.5</v>
      </c>
      <c r="E517" s="121" t="s">
        <v>1391</v>
      </c>
      <c r="F517" s="147">
        <v>5000</v>
      </c>
    </row>
    <row r="518" spans="1:6" s="31" customFormat="1" ht="16.899999999999999" hidden="1" customHeight="1" outlineLevel="1" x14ac:dyDescent="0.3">
      <c r="A518" s="72" t="s">
        <v>801</v>
      </c>
      <c r="B518" s="71" t="s">
        <v>284</v>
      </c>
      <c r="C518" s="65">
        <v>10.5</v>
      </c>
      <c r="D518" s="254">
        <f>C518*$D$1</f>
        <v>934.5</v>
      </c>
      <c r="E518" s="121" t="s">
        <v>488</v>
      </c>
      <c r="F518" s="147">
        <v>50000</v>
      </c>
    </row>
    <row r="519" spans="1:6" s="31" customFormat="1" ht="16.899999999999999" hidden="1" customHeight="1" outlineLevel="1" x14ac:dyDescent="0.3">
      <c r="A519" s="72" t="s">
        <v>1635</v>
      </c>
      <c r="B519" s="71" t="s">
        <v>1636</v>
      </c>
      <c r="C519" s="65">
        <v>6</v>
      </c>
      <c r="D519" s="254">
        <f>C519*$D$1</f>
        <v>534</v>
      </c>
      <c r="E519" s="121" t="s">
        <v>1637</v>
      </c>
      <c r="F519" s="147">
        <v>25000</v>
      </c>
    </row>
    <row r="520" spans="1:6" s="31" customFormat="1" ht="17.25" hidden="1" customHeight="1" outlineLevel="1" x14ac:dyDescent="0.3">
      <c r="A520" s="72" t="s">
        <v>802</v>
      </c>
      <c r="B520" s="71" t="s">
        <v>285</v>
      </c>
      <c r="C520" s="65">
        <v>1.4</v>
      </c>
      <c r="D520" s="254">
        <f>C520*$D$1</f>
        <v>124.6</v>
      </c>
      <c r="E520" s="121" t="s">
        <v>489</v>
      </c>
      <c r="F520" s="147">
        <v>5000</v>
      </c>
    </row>
    <row r="521" spans="1:6" s="50" customFormat="1" ht="16.5" hidden="1" customHeight="1" outlineLevel="1" x14ac:dyDescent="0.25">
      <c r="A521" s="23" t="s">
        <v>803</v>
      </c>
      <c r="B521" s="39" t="s">
        <v>285</v>
      </c>
      <c r="C521" s="51">
        <v>2.2000000000000002</v>
      </c>
      <c r="D521" s="245">
        <f>C521*$D$1</f>
        <v>195.8</v>
      </c>
      <c r="E521" s="108" t="s">
        <v>1392</v>
      </c>
      <c r="F521" s="131">
        <v>5000</v>
      </c>
    </row>
    <row r="522" spans="1:6" s="50" customFormat="1" ht="16.5" hidden="1" customHeight="1" outlineLevel="1" x14ac:dyDescent="0.25">
      <c r="A522" s="23" t="s">
        <v>804</v>
      </c>
      <c r="B522" s="39" t="s">
        <v>52</v>
      </c>
      <c r="C522" s="51">
        <v>45</v>
      </c>
      <c r="D522" s="245">
        <f>C522*$D$1</f>
        <v>4005</v>
      </c>
      <c r="E522" s="108" t="s">
        <v>490</v>
      </c>
      <c r="F522" s="131">
        <v>50000</v>
      </c>
    </row>
    <row r="523" spans="1:6" s="50" customFormat="1" ht="16.5" hidden="1" customHeight="1" outlineLevel="1" x14ac:dyDescent="0.25">
      <c r="A523" s="23" t="s">
        <v>805</v>
      </c>
      <c r="B523" s="39" t="s">
        <v>53</v>
      </c>
      <c r="C523" s="51">
        <v>4.9000000000000004</v>
      </c>
      <c r="D523" s="245">
        <f>C523*$D$1</f>
        <v>436.1</v>
      </c>
      <c r="E523" s="108" t="s">
        <v>491</v>
      </c>
      <c r="F523" s="131">
        <v>5000</v>
      </c>
    </row>
    <row r="524" spans="1:6" s="50" customFormat="1" ht="16.5" hidden="1" customHeight="1" outlineLevel="1" x14ac:dyDescent="0.25">
      <c r="A524" s="23" t="s">
        <v>806</v>
      </c>
      <c r="B524" s="39" t="s">
        <v>51</v>
      </c>
      <c r="C524" s="51">
        <v>45</v>
      </c>
      <c r="D524" s="245">
        <f>C524*$D$1</f>
        <v>4005</v>
      </c>
      <c r="E524" s="108" t="s">
        <v>1393</v>
      </c>
      <c r="F524" s="131">
        <v>50000</v>
      </c>
    </row>
    <row r="525" spans="1:6" s="50" customFormat="1" ht="16.5" hidden="1" customHeight="1" outlineLevel="1" x14ac:dyDescent="0.25">
      <c r="A525" s="23" t="s">
        <v>807</v>
      </c>
      <c r="B525" s="39" t="s">
        <v>141</v>
      </c>
      <c r="C525" s="51">
        <v>4.9000000000000004</v>
      </c>
      <c r="D525" s="245">
        <f>C525*$D$1</f>
        <v>436.1</v>
      </c>
      <c r="E525" s="108" t="s">
        <v>1394</v>
      </c>
      <c r="F525" s="131">
        <v>5000</v>
      </c>
    </row>
    <row r="526" spans="1:6" s="31" customFormat="1" ht="17.25" hidden="1" customHeight="1" outlineLevel="1" x14ac:dyDescent="0.3">
      <c r="A526" s="217" t="s">
        <v>1074</v>
      </c>
      <c r="B526" s="218" t="s">
        <v>216</v>
      </c>
      <c r="C526" s="219">
        <v>10.5</v>
      </c>
      <c r="D526" s="255">
        <f>C526*$D$1</f>
        <v>934.5</v>
      </c>
      <c r="E526" s="121" t="s">
        <v>492</v>
      </c>
      <c r="F526" s="147">
        <v>50000</v>
      </c>
    </row>
    <row r="527" spans="1:6" s="31" customFormat="1" ht="16.899999999999999" hidden="1" customHeight="1" outlineLevel="1" x14ac:dyDescent="0.3">
      <c r="A527" s="72" t="s">
        <v>808</v>
      </c>
      <c r="B527" s="71" t="s">
        <v>216</v>
      </c>
      <c r="C527" s="65">
        <v>10.5</v>
      </c>
      <c r="D527" s="254">
        <f>C527*$D$1</f>
        <v>934.5</v>
      </c>
      <c r="E527" s="121" t="s">
        <v>1395</v>
      </c>
      <c r="F527" s="147">
        <v>50000</v>
      </c>
    </row>
    <row r="528" spans="1:6" s="50" customFormat="1" ht="16.5" hidden="1" customHeight="1" outlineLevel="1" x14ac:dyDescent="0.25">
      <c r="A528" s="23" t="s">
        <v>809</v>
      </c>
      <c r="B528" s="39" t="s">
        <v>48</v>
      </c>
      <c r="C528" s="51">
        <v>1.4</v>
      </c>
      <c r="D528" s="245">
        <f>C528*$D$1</f>
        <v>124.6</v>
      </c>
      <c r="E528" s="108" t="s">
        <v>493</v>
      </c>
      <c r="F528" s="131">
        <v>5000</v>
      </c>
    </row>
    <row r="529" spans="1:6" s="50" customFormat="1" ht="16.5" hidden="1" customHeight="1" outlineLevel="1" x14ac:dyDescent="0.25">
      <c r="A529" s="23" t="s">
        <v>810</v>
      </c>
      <c r="B529" s="39" t="s">
        <v>217</v>
      </c>
      <c r="C529" s="51">
        <v>45</v>
      </c>
      <c r="D529" s="245">
        <f>C529*$D$1</f>
        <v>4005</v>
      </c>
      <c r="E529" s="108" t="s">
        <v>494</v>
      </c>
      <c r="F529" s="131">
        <v>50000</v>
      </c>
    </row>
    <row r="530" spans="1:6" s="50" customFormat="1" ht="16.5" hidden="1" customHeight="1" outlineLevel="1" x14ac:dyDescent="0.25">
      <c r="A530" s="23" t="s">
        <v>811</v>
      </c>
      <c r="B530" s="40" t="s">
        <v>42</v>
      </c>
      <c r="C530" s="54">
        <v>2.2000000000000002</v>
      </c>
      <c r="D530" s="245">
        <f>C530*$D$1</f>
        <v>195.8</v>
      </c>
      <c r="E530" s="118" t="s">
        <v>495</v>
      </c>
      <c r="F530" s="143">
        <v>5000</v>
      </c>
    </row>
    <row r="531" spans="1:6" s="50" customFormat="1" ht="16.5" hidden="1" customHeight="1" outlineLevel="1" x14ac:dyDescent="0.25">
      <c r="A531" s="23" t="s">
        <v>813</v>
      </c>
      <c r="B531" s="56" t="s">
        <v>814</v>
      </c>
      <c r="C531" s="54">
        <v>30</v>
      </c>
      <c r="D531" s="245">
        <f>C531*$D$1</f>
        <v>2670</v>
      </c>
      <c r="E531" s="118" t="s">
        <v>1396</v>
      </c>
      <c r="F531" s="143">
        <v>5000</v>
      </c>
    </row>
    <row r="532" spans="1:6" s="50" customFormat="1" ht="16.5" hidden="1" customHeight="1" outlineLevel="1" x14ac:dyDescent="0.25">
      <c r="A532" s="23" t="s">
        <v>932</v>
      </c>
      <c r="B532" s="56" t="s">
        <v>931</v>
      </c>
      <c r="C532" s="54">
        <v>8</v>
      </c>
      <c r="D532" s="245">
        <f>C532*$D$1</f>
        <v>712</v>
      </c>
      <c r="E532" s="118" t="s">
        <v>1397</v>
      </c>
      <c r="F532" s="143">
        <v>5000</v>
      </c>
    </row>
    <row r="533" spans="1:6" s="50" customFormat="1" ht="30.75" customHeight="1" collapsed="1" x14ac:dyDescent="0.25">
      <c r="A533" s="34" t="s">
        <v>620</v>
      </c>
      <c r="B533" s="64"/>
      <c r="C533" s="8"/>
      <c r="D533" s="250">
        <f>C533*$D$1</f>
        <v>0</v>
      </c>
      <c r="E533" s="111"/>
      <c r="F533" s="136"/>
    </row>
    <row r="534" spans="1:6" s="50" customFormat="1" ht="16.5" hidden="1" customHeight="1" outlineLevel="1" x14ac:dyDescent="0.25">
      <c r="A534" s="23" t="s">
        <v>251</v>
      </c>
      <c r="B534" s="39" t="s">
        <v>24</v>
      </c>
      <c r="C534" s="51">
        <v>9.4</v>
      </c>
      <c r="D534" s="245">
        <f>C534*$D$1</f>
        <v>836.6</v>
      </c>
      <c r="E534" s="108" t="s">
        <v>496</v>
      </c>
      <c r="F534" s="131">
        <v>25000</v>
      </c>
    </row>
    <row r="535" spans="1:6" s="50" customFormat="1" ht="16.5" hidden="1" customHeight="1" outlineLevel="1" x14ac:dyDescent="0.25">
      <c r="A535" s="23" t="s">
        <v>253</v>
      </c>
      <c r="B535" s="39" t="s">
        <v>23</v>
      </c>
      <c r="C535" s="51">
        <v>30</v>
      </c>
      <c r="D535" s="245">
        <f>C535*$D$1</f>
        <v>2670</v>
      </c>
      <c r="E535" s="108" t="s">
        <v>497</v>
      </c>
      <c r="F535" s="131">
        <v>220</v>
      </c>
    </row>
    <row r="536" spans="1:6" s="50" customFormat="1" ht="16.5" hidden="1" customHeight="1" outlineLevel="1" x14ac:dyDescent="0.25">
      <c r="A536" s="23" t="s">
        <v>254</v>
      </c>
      <c r="B536" s="39" t="s">
        <v>23</v>
      </c>
      <c r="C536" s="51">
        <v>25</v>
      </c>
      <c r="D536" s="245">
        <f>C536*$D$1</f>
        <v>2225</v>
      </c>
      <c r="E536" s="108" t="s">
        <v>1398</v>
      </c>
      <c r="F536" s="131">
        <v>220</v>
      </c>
    </row>
    <row r="537" spans="1:6" s="50" customFormat="1" ht="30.75" customHeight="1" collapsed="1" x14ac:dyDescent="0.25">
      <c r="A537" s="35" t="s">
        <v>621</v>
      </c>
      <c r="B537" s="41"/>
      <c r="C537" s="33"/>
      <c r="D537" s="239">
        <f>C537*$D$1</f>
        <v>0</v>
      </c>
      <c r="E537" s="41"/>
      <c r="F537" s="132"/>
    </row>
    <row r="538" spans="1:6" s="50" customFormat="1" ht="16.5" hidden="1" customHeight="1" outlineLevel="1" x14ac:dyDescent="0.25">
      <c r="A538" s="23" t="s">
        <v>237</v>
      </c>
      <c r="B538" s="39" t="s">
        <v>236</v>
      </c>
      <c r="C538" s="51">
        <v>1.4</v>
      </c>
      <c r="D538" s="245">
        <f>C538*$D$1</f>
        <v>124.6</v>
      </c>
      <c r="E538" s="108" t="s">
        <v>1399</v>
      </c>
      <c r="F538" s="131">
        <v>3000</v>
      </c>
    </row>
    <row r="539" spans="1:6" s="50" customFormat="1" ht="16.5" hidden="1" customHeight="1" outlineLevel="1" x14ac:dyDescent="0.25">
      <c r="A539" s="23" t="s">
        <v>1440</v>
      </c>
      <c r="B539" s="39" t="s">
        <v>84</v>
      </c>
      <c r="C539" s="51">
        <v>3.4</v>
      </c>
      <c r="D539" s="245">
        <f>C539*$D$1</f>
        <v>302.59999999999997</v>
      </c>
      <c r="E539" s="108" t="s">
        <v>1400</v>
      </c>
      <c r="F539" s="131">
        <v>3000</v>
      </c>
    </row>
    <row r="540" spans="1:6" s="50" customFormat="1" ht="16.5" hidden="1" customHeight="1" outlineLevel="1" x14ac:dyDescent="0.25">
      <c r="A540" s="23" t="s">
        <v>41</v>
      </c>
      <c r="B540" s="39" t="s">
        <v>85</v>
      </c>
      <c r="C540" s="51">
        <v>3.4</v>
      </c>
      <c r="D540" s="245">
        <f>C540*$D$1</f>
        <v>302.59999999999997</v>
      </c>
      <c r="E540" s="108" t="s">
        <v>1401</v>
      </c>
      <c r="F540" s="131">
        <v>3000</v>
      </c>
    </row>
    <row r="541" spans="1:6" s="50" customFormat="1" ht="16.5" hidden="1" customHeight="1" outlineLevel="1" x14ac:dyDescent="0.25">
      <c r="A541" s="23" t="s">
        <v>1441</v>
      </c>
      <c r="B541" s="39" t="s">
        <v>86</v>
      </c>
      <c r="C541" s="51">
        <v>2.5</v>
      </c>
      <c r="D541" s="245">
        <f>C541*$D$1</f>
        <v>222.5</v>
      </c>
      <c r="E541" s="108" t="s">
        <v>498</v>
      </c>
      <c r="F541" s="131">
        <v>3000</v>
      </c>
    </row>
    <row r="542" spans="1:6" s="50" customFormat="1" ht="16.5" hidden="1" customHeight="1" outlineLevel="1" x14ac:dyDescent="0.25">
      <c r="A542" s="23" t="s">
        <v>1442</v>
      </c>
      <c r="B542" s="39" t="s">
        <v>87</v>
      </c>
      <c r="C542" s="51">
        <v>3</v>
      </c>
      <c r="D542" s="245">
        <f>C542*$D$1</f>
        <v>267</v>
      </c>
      <c r="E542" s="108" t="s">
        <v>1402</v>
      </c>
      <c r="F542" s="131">
        <v>3000</v>
      </c>
    </row>
    <row r="543" spans="1:6" s="50" customFormat="1" ht="16.5" hidden="1" customHeight="1" outlineLevel="1" x14ac:dyDescent="0.25">
      <c r="A543" s="23" t="s">
        <v>1439</v>
      </c>
      <c r="B543" s="39" t="s">
        <v>15</v>
      </c>
      <c r="C543" s="51">
        <v>1</v>
      </c>
      <c r="D543" s="245">
        <f>C543*$D$1</f>
        <v>89</v>
      </c>
      <c r="E543" s="108" t="s">
        <v>1403</v>
      </c>
      <c r="F543" s="131">
        <v>2000</v>
      </c>
    </row>
    <row r="544" spans="1:6" s="50" customFormat="1" ht="30.75" customHeight="1" collapsed="1" x14ac:dyDescent="0.25">
      <c r="A544" s="34" t="s">
        <v>699</v>
      </c>
      <c r="B544" s="64"/>
      <c r="C544" s="8"/>
      <c r="D544" s="250">
        <f>C544*$D$1</f>
        <v>0</v>
      </c>
      <c r="E544" s="111"/>
      <c r="F544" s="136"/>
    </row>
    <row r="545" spans="1:6" s="50" customFormat="1" ht="16.5" hidden="1" customHeight="1" outlineLevel="1" x14ac:dyDescent="0.25">
      <c r="A545" s="28" t="s">
        <v>914</v>
      </c>
      <c r="B545" s="47" t="s">
        <v>593</v>
      </c>
      <c r="C545" s="29">
        <v>5</v>
      </c>
      <c r="D545" s="256">
        <f>C545*$D$1</f>
        <v>445</v>
      </c>
      <c r="E545" s="122" t="s">
        <v>1404</v>
      </c>
      <c r="F545" s="148">
        <v>1000</v>
      </c>
    </row>
    <row r="546" spans="1:6" s="50" customFormat="1" ht="16.5" hidden="1" customHeight="1" outlineLevel="1" x14ac:dyDescent="0.25">
      <c r="A546" s="28" t="s">
        <v>884</v>
      </c>
      <c r="B546" s="47" t="s">
        <v>226</v>
      </c>
      <c r="C546" s="29">
        <v>1.5</v>
      </c>
      <c r="D546" s="256">
        <f>C546*$D$1</f>
        <v>133.5</v>
      </c>
      <c r="E546" s="122" t="s">
        <v>1405</v>
      </c>
      <c r="F546" s="148">
        <v>1600</v>
      </c>
    </row>
    <row r="547" spans="1:6" s="50" customFormat="1" ht="16.5" hidden="1" customHeight="1" outlineLevel="1" x14ac:dyDescent="0.25">
      <c r="A547" s="28" t="s">
        <v>710</v>
      </c>
      <c r="B547" s="47" t="s">
        <v>711</v>
      </c>
      <c r="C547" s="29">
        <v>12</v>
      </c>
      <c r="D547" s="256">
        <f>C547*$D$1</f>
        <v>1068</v>
      </c>
      <c r="E547" s="122" t="s">
        <v>1406</v>
      </c>
      <c r="F547" s="148">
        <v>3000</v>
      </c>
    </row>
    <row r="548" spans="1:6" s="50" customFormat="1" ht="16.5" hidden="1" customHeight="1" outlineLevel="1" x14ac:dyDescent="0.25">
      <c r="A548" s="192" t="s">
        <v>1500</v>
      </c>
      <c r="B548" s="193" t="s">
        <v>1501</v>
      </c>
      <c r="C548" s="194">
        <v>15</v>
      </c>
      <c r="D548" s="257">
        <f>C548*$D$1</f>
        <v>1335</v>
      </c>
      <c r="E548" s="122" t="s">
        <v>1502</v>
      </c>
      <c r="F548" s="148">
        <v>10000</v>
      </c>
    </row>
    <row r="549" spans="1:6" s="50" customFormat="1" ht="16.5" hidden="1" customHeight="1" outlineLevel="1" x14ac:dyDescent="0.25">
      <c r="A549" s="28" t="s">
        <v>963</v>
      </c>
      <c r="B549" s="47" t="s">
        <v>952</v>
      </c>
      <c r="C549" s="29">
        <v>25</v>
      </c>
      <c r="D549" s="256">
        <f>C549*$D$1</f>
        <v>2225</v>
      </c>
      <c r="E549" s="122" t="s">
        <v>499</v>
      </c>
      <c r="F549" s="148">
        <v>3000</v>
      </c>
    </row>
    <row r="550" spans="1:6" s="50" customFormat="1" ht="16.5" hidden="1" customHeight="1" outlineLevel="1" x14ac:dyDescent="0.25">
      <c r="A550" s="28" t="s">
        <v>712</v>
      </c>
      <c r="B550" s="47" t="s">
        <v>713</v>
      </c>
      <c r="C550" s="29">
        <v>5</v>
      </c>
      <c r="D550" s="256">
        <f>C550*$D$1</f>
        <v>445</v>
      </c>
      <c r="E550" s="122" t="s">
        <v>885</v>
      </c>
      <c r="F550" s="148">
        <v>3100</v>
      </c>
    </row>
    <row r="551" spans="1:6" s="50" customFormat="1" ht="16.5" hidden="1" customHeight="1" outlineLevel="1" x14ac:dyDescent="0.25">
      <c r="A551" s="28" t="s">
        <v>25</v>
      </c>
      <c r="B551" s="47" t="s">
        <v>88</v>
      </c>
      <c r="C551" s="29">
        <v>5</v>
      </c>
      <c r="D551" s="256">
        <f>C551*$D$1</f>
        <v>445</v>
      </c>
      <c r="E551" s="122" t="s">
        <v>500</v>
      </c>
      <c r="F551" s="148">
        <v>1500</v>
      </c>
    </row>
    <row r="552" spans="1:6" s="50" customFormat="1" ht="16.5" hidden="1" customHeight="1" outlineLevel="1" x14ac:dyDescent="0.25">
      <c r="A552" s="28" t="s">
        <v>140</v>
      </c>
      <c r="B552" s="47" t="s">
        <v>76</v>
      </c>
      <c r="C552" s="29">
        <v>4</v>
      </c>
      <c r="D552" s="256">
        <f>C552*$D$1</f>
        <v>356</v>
      </c>
      <c r="E552" s="122" t="s">
        <v>1407</v>
      </c>
      <c r="F552" s="148">
        <v>1500</v>
      </c>
    </row>
    <row r="553" spans="1:6" s="50" customFormat="1" ht="16.5" hidden="1" customHeight="1" outlineLevel="1" x14ac:dyDescent="0.25">
      <c r="A553" s="28" t="s">
        <v>283</v>
      </c>
      <c r="B553" s="47" t="s">
        <v>77</v>
      </c>
      <c r="C553" s="29">
        <v>2</v>
      </c>
      <c r="D553" s="256">
        <f>C553*$D$1</f>
        <v>178</v>
      </c>
      <c r="E553" s="122" t="s">
        <v>501</v>
      </c>
      <c r="F553" s="148">
        <v>1500</v>
      </c>
    </row>
    <row r="554" spans="1:6" s="50" customFormat="1" ht="16.5" hidden="1" customHeight="1" outlineLevel="1" x14ac:dyDescent="0.25">
      <c r="A554" s="28" t="s">
        <v>238</v>
      </c>
      <c r="B554" s="47" t="s">
        <v>78</v>
      </c>
      <c r="C554" s="29">
        <v>2</v>
      </c>
      <c r="D554" s="256">
        <f>C554*$D$1</f>
        <v>178</v>
      </c>
      <c r="E554" s="122" t="s">
        <v>1408</v>
      </c>
      <c r="F554" s="148">
        <v>1500</v>
      </c>
    </row>
    <row r="555" spans="1:6" s="50" customFormat="1" ht="16.5" hidden="1" customHeight="1" outlineLevel="1" x14ac:dyDescent="0.25">
      <c r="A555" s="28" t="s">
        <v>874</v>
      </c>
      <c r="B555" s="47" t="s">
        <v>79</v>
      </c>
      <c r="C555" s="29">
        <v>2</v>
      </c>
      <c r="D555" s="256">
        <f>C555*$D$1</f>
        <v>178</v>
      </c>
      <c r="E555" s="122" t="s">
        <v>502</v>
      </c>
      <c r="F555" s="148">
        <v>2000</v>
      </c>
    </row>
    <row r="556" spans="1:6" s="50" customFormat="1" ht="16.5" hidden="1" customHeight="1" outlineLevel="1" x14ac:dyDescent="0.25">
      <c r="A556" s="28" t="s">
        <v>196</v>
      </c>
      <c r="B556" s="47" t="s">
        <v>151</v>
      </c>
      <c r="C556" s="29">
        <v>5</v>
      </c>
      <c r="D556" s="256">
        <f>C556*$D$1</f>
        <v>445</v>
      </c>
      <c r="E556" s="122" t="s">
        <v>503</v>
      </c>
      <c r="F556" s="148">
        <v>1500</v>
      </c>
    </row>
    <row r="557" spans="1:6" s="50" customFormat="1" ht="16.5" hidden="1" customHeight="1" outlineLevel="1" x14ac:dyDescent="0.25">
      <c r="A557" s="28" t="s">
        <v>28</v>
      </c>
      <c r="B557" s="47" t="s">
        <v>80</v>
      </c>
      <c r="C557" s="29">
        <v>2</v>
      </c>
      <c r="D557" s="256">
        <f>C557*$D$1</f>
        <v>178</v>
      </c>
      <c r="E557" s="122" t="s">
        <v>504</v>
      </c>
      <c r="F557" s="148">
        <v>2000</v>
      </c>
    </row>
    <row r="558" spans="1:6" s="50" customFormat="1" ht="16.5" hidden="1" customHeight="1" outlineLevel="1" x14ac:dyDescent="0.25">
      <c r="A558" s="28" t="s">
        <v>875</v>
      </c>
      <c r="B558" s="47" t="s">
        <v>89</v>
      </c>
      <c r="C558" s="29">
        <v>1</v>
      </c>
      <c r="D558" s="256">
        <f>C558*$D$1</f>
        <v>89</v>
      </c>
      <c r="E558" s="122" t="s">
        <v>505</v>
      </c>
      <c r="F558" s="148">
        <v>1000</v>
      </c>
    </row>
    <row r="559" spans="1:6" s="50" customFormat="1" ht="16.5" hidden="1" customHeight="1" outlineLevel="1" x14ac:dyDescent="0.25">
      <c r="A559" s="28" t="s">
        <v>866</v>
      </c>
      <c r="B559" s="47" t="s">
        <v>596</v>
      </c>
      <c r="C559" s="29">
        <v>23</v>
      </c>
      <c r="D559" s="256">
        <f>C559*$D$1</f>
        <v>2047</v>
      </c>
      <c r="E559" s="122" t="s">
        <v>1409</v>
      </c>
      <c r="F559" s="148">
        <v>3000</v>
      </c>
    </row>
    <row r="560" spans="1:6" s="50" customFormat="1" ht="16.5" hidden="1" customHeight="1" outlineLevel="1" x14ac:dyDescent="0.25">
      <c r="A560" s="28" t="s">
        <v>867</v>
      </c>
      <c r="B560" s="47" t="s">
        <v>596</v>
      </c>
      <c r="C560" s="29">
        <v>23</v>
      </c>
      <c r="D560" s="256">
        <f>C560*$D$1</f>
        <v>2047</v>
      </c>
      <c r="E560" s="122" t="s">
        <v>1410</v>
      </c>
      <c r="F560" s="148">
        <v>10000</v>
      </c>
    </row>
    <row r="561" spans="1:6" s="50" customFormat="1" ht="16.5" hidden="1" customHeight="1" outlineLevel="1" x14ac:dyDescent="0.25">
      <c r="A561" s="192" t="s">
        <v>1067</v>
      </c>
      <c r="B561" s="193" t="s">
        <v>1046</v>
      </c>
      <c r="C561" s="301">
        <v>55</v>
      </c>
      <c r="D561" s="257">
        <f>C561*$D$1</f>
        <v>4895</v>
      </c>
      <c r="E561" s="122" t="s">
        <v>1411</v>
      </c>
      <c r="F561" s="148">
        <v>20000</v>
      </c>
    </row>
    <row r="562" spans="1:6" s="50" customFormat="1" ht="16.5" hidden="1" customHeight="1" outlineLevel="1" x14ac:dyDescent="0.25">
      <c r="A562" s="28" t="s">
        <v>167</v>
      </c>
      <c r="B562" s="47" t="s">
        <v>166</v>
      </c>
      <c r="C562" s="29">
        <v>6</v>
      </c>
      <c r="D562" s="256">
        <f>C562*$D$1</f>
        <v>534</v>
      </c>
      <c r="E562" s="122" t="s">
        <v>1412</v>
      </c>
      <c r="F562" s="148">
        <v>70000</v>
      </c>
    </row>
    <row r="563" spans="1:6" s="50" customFormat="1" ht="16.5" hidden="1" customHeight="1" outlineLevel="1" x14ac:dyDescent="0.25">
      <c r="A563" s="28" t="s">
        <v>224</v>
      </c>
      <c r="B563" s="47" t="s">
        <v>166</v>
      </c>
      <c r="C563" s="29">
        <v>6</v>
      </c>
      <c r="D563" s="256">
        <f>C563*$D$1</f>
        <v>534</v>
      </c>
      <c r="E563" s="122" t="s">
        <v>1413</v>
      </c>
      <c r="F563" s="148">
        <v>600000</v>
      </c>
    </row>
    <row r="564" spans="1:6" s="50" customFormat="1" ht="16.5" hidden="1" customHeight="1" outlineLevel="1" x14ac:dyDescent="0.25">
      <c r="A564" s="28" t="s">
        <v>600</v>
      </c>
      <c r="B564" s="47" t="s">
        <v>598</v>
      </c>
      <c r="C564" s="29">
        <v>5</v>
      </c>
      <c r="D564" s="256">
        <f>C564*$D$1</f>
        <v>445</v>
      </c>
      <c r="E564" s="122" t="s">
        <v>506</v>
      </c>
      <c r="F564" s="148">
        <v>1600</v>
      </c>
    </row>
    <row r="565" spans="1:6" s="50" customFormat="1" ht="16.5" hidden="1" customHeight="1" outlineLevel="1" x14ac:dyDescent="0.25">
      <c r="A565" s="28" t="s">
        <v>864</v>
      </c>
      <c r="B565" s="47" t="s">
        <v>847</v>
      </c>
      <c r="C565" s="29">
        <v>5</v>
      </c>
      <c r="D565" s="256">
        <f>C565*$D$1</f>
        <v>445</v>
      </c>
      <c r="E565" s="122" t="s">
        <v>1414</v>
      </c>
      <c r="F565" s="148">
        <v>3000</v>
      </c>
    </row>
    <row r="566" spans="1:6" s="50" customFormat="1" ht="16.5" hidden="1" customHeight="1" outlineLevel="1" x14ac:dyDescent="0.25">
      <c r="A566" s="28" t="s">
        <v>865</v>
      </c>
      <c r="B566" s="47" t="s">
        <v>847</v>
      </c>
      <c r="C566" s="29">
        <v>5</v>
      </c>
      <c r="D566" s="256">
        <f>C566*$D$1</f>
        <v>445</v>
      </c>
      <c r="E566" s="122" t="s">
        <v>507</v>
      </c>
      <c r="F566" s="148">
        <v>30000</v>
      </c>
    </row>
    <row r="567" spans="1:6" s="50" customFormat="1" ht="16.5" hidden="1" customHeight="1" outlineLevel="1" x14ac:dyDescent="0.25">
      <c r="A567" s="192" t="s">
        <v>1047</v>
      </c>
      <c r="B567" s="193" t="s">
        <v>1004</v>
      </c>
      <c r="C567" s="194">
        <v>5</v>
      </c>
      <c r="D567" s="257">
        <f>C567*$D$1</f>
        <v>445</v>
      </c>
      <c r="E567" s="122" t="s">
        <v>1415</v>
      </c>
      <c r="F567" s="148">
        <v>3000</v>
      </c>
    </row>
    <row r="568" spans="1:6" s="50" customFormat="1" ht="16.5" hidden="1" customHeight="1" outlineLevel="1" x14ac:dyDescent="0.25">
      <c r="A568" s="28" t="s">
        <v>303</v>
      </c>
      <c r="B568" s="47" t="s">
        <v>289</v>
      </c>
      <c r="C568" s="29">
        <v>3</v>
      </c>
      <c r="D568" s="256">
        <f>C568*$D$1</f>
        <v>267</v>
      </c>
      <c r="E568" s="122" t="s">
        <v>508</v>
      </c>
      <c r="F568" s="148">
        <v>10000</v>
      </c>
    </row>
    <row r="569" spans="1:6" s="50" customFormat="1" ht="16.5" hidden="1" customHeight="1" outlineLevel="1" x14ac:dyDescent="0.25">
      <c r="A569" s="28" t="s">
        <v>815</v>
      </c>
      <c r="B569" s="47" t="s">
        <v>289</v>
      </c>
      <c r="C569" s="29">
        <v>6</v>
      </c>
      <c r="D569" s="256">
        <f>C569*$D$1</f>
        <v>534</v>
      </c>
      <c r="E569" s="122" t="s">
        <v>1416</v>
      </c>
      <c r="F569" s="148">
        <v>100000</v>
      </c>
    </row>
    <row r="570" spans="1:6" s="50" customFormat="1" ht="16.5" hidden="1" customHeight="1" outlineLevel="1" x14ac:dyDescent="0.25">
      <c r="A570" s="25" t="s">
        <v>821</v>
      </c>
      <c r="B570" s="38" t="s">
        <v>594</v>
      </c>
      <c r="C570" s="54">
        <v>7</v>
      </c>
      <c r="D570" s="252">
        <f>C570*$D$1</f>
        <v>623</v>
      </c>
      <c r="E570" s="109" t="s">
        <v>1417</v>
      </c>
      <c r="F570" s="133">
        <v>1200</v>
      </c>
    </row>
    <row r="571" spans="1:6" s="50" customFormat="1" ht="16.5" hidden="1" customHeight="1" outlineLevel="1" x14ac:dyDescent="0.25">
      <c r="A571" s="181" t="s">
        <v>1506</v>
      </c>
      <c r="B571" s="154" t="s">
        <v>944</v>
      </c>
      <c r="C571" s="167">
        <v>7</v>
      </c>
      <c r="D571" s="247">
        <f>C571*$D$1</f>
        <v>623</v>
      </c>
      <c r="E571" s="109" t="s">
        <v>1509</v>
      </c>
      <c r="F571" s="133">
        <v>1250</v>
      </c>
    </row>
    <row r="572" spans="1:6" s="50" customFormat="1" ht="16.5" hidden="1" customHeight="1" outlineLevel="1" x14ac:dyDescent="0.25">
      <c r="A572" s="181" t="s">
        <v>1507</v>
      </c>
      <c r="B572" s="154" t="s">
        <v>893</v>
      </c>
      <c r="C572" s="167">
        <v>7</v>
      </c>
      <c r="D572" s="247">
        <f>C572*$D$1</f>
        <v>623</v>
      </c>
      <c r="E572" s="109" t="s">
        <v>1510</v>
      </c>
      <c r="F572" s="133">
        <v>5500</v>
      </c>
    </row>
    <row r="573" spans="1:6" s="50" customFormat="1" ht="16.5" hidden="1" customHeight="1" outlineLevel="1" x14ac:dyDescent="0.25">
      <c r="A573" s="181" t="s">
        <v>1508</v>
      </c>
      <c r="B573" s="154" t="s">
        <v>925</v>
      </c>
      <c r="C573" s="167">
        <v>7</v>
      </c>
      <c r="D573" s="247">
        <f>C573*$D$1</f>
        <v>623</v>
      </c>
      <c r="E573" s="109" t="s">
        <v>1511</v>
      </c>
      <c r="F573" s="133">
        <v>2100</v>
      </c>
    </row>
    <row r="574" spans="1:6" s="50" customFormat="1" ht="16.5" hidden="1" customHeight="1" outlineLevel="1" x14ac:dyDescent="0.25">
      <c r="A574" s="25" t="s">
        <v>820</v>
      </c>
      <c r="B574" s="38" t="s">
        <v>295</v>
      </c>
      <c r="C574" s="54">
        <v>7</v>
      </c>
      <c r="D574" s="252">
        <f>C574*$D$1</f>
        <v>623</v>
      </c>
      <c r="E574" s="109" t="s">
        <v>509</v>
      </c>
      <c r="F574" s="133">
        <v>1300</v>
      </c>
    </row>
    <row r="575" spans="1:6" s="50" customFormat="1" ht="16.5" hidden="1" customHeight="1" outlineLevel="1" x14ac:dyDescent="0.25">
      <c r="A575" s="25" t="s">
        <v>54</v>
      </c>
      <c r="B575" s="38" t="s">
        <v>90</v>
      </c>
      <c r="C575" s="54">
        <v>1</v>
      </c>
      <c r="D575" s="252">
        <f>C575*$D$1</f>
        <v>89</v>
      </c>
      <c r="E575" s="109" t="s">
        <v>1418</v>
      </c>
      <c r="F575" s="133">
        <v>7000</v>
      </c>
    </row>
    <row r="576" spans="1:6" s="50" customFormat="1" ht="16.5" hidden="1" customHeight="1" outlineLevel="1" x14ac:dyDescent="0.25">
      <c r="A576" s="25" t="s">
        <v>310</v>
      </c>
      <c r="B576" s="38" t="s">
        <v>235</v>
      </c>
      <c r="C576" s="54">
        <v>5</v>
      </c>
      <c r="D576" s="252">
        <f>C576*$D$1</f>
        <v>445</v>
      </c>
      <c r="E576" s="109" t="s">
        <v>510</v>
      </c>
      <c r="F576" s="133">
        <v>1400</v>
      </c>
    </row>
    <row r="577" spans="1:6" s="50" customFormat="1" ht="16.5" hidden="1" customHeight="1" outlineLevel="1" x14ac:dyDescent="0.25">
      <c r="A577" s="25" t="s">
        <v>239</v>
      </c>
      <c r="B577" s="38" t="s">
        <v>112</v>
      </c>
      <c r="C577" s="54">
        <v>1</v>
      </c>
      <c r="D577" s="252">
        <f>C577*$D$1</f>
        <v>89</v>
      </c>
      <c r="E577" s="109" t="s">
        <v>511</v>
      </c>
      <c r="F577" s="133">
        <v>1300</v>
      </c>
    </row>
    <row r="578" spans="1:6" s="50" customFormat="1" ht="16.5" hidden="1" customHeight="1" outlineLevel="1" x14ac:dyDescent="0.25">
      <c r="A578" s="25" t="s">
        <v>55</v>
      </c>
      <c r="B578" s="38" t="s">
        <v>91</v>
      </c>
      <c r="C578" s="54">
        <v>1</v>
      </c>
      <c r="D578" s="252">
        <f>C578*$D$1</f>
        <v>89</v>
      </c>
      <c r="E578" s="109" t="s">
        <v>1419</v>
      </c>
      <c r="F578" s="133">
        <v>1000</v>
      </c>
    </row>
    <row r="579" spans="1:6" s="50" customFormat="1" ht="16.5" hidden="1" customHeight="1" outlineLevel="1" x14ac:dyDescent="0.25">
      <c r="A579" s="25" t="s">
        <v>146</v>
      </c>
      <c r="B579" s="38" t="s">
        <v>145</v>
      </c>
      <c r="C579" s="54">
        <v>1</v>
      </c>
      <c r="D579" s="252">
        <f>C579*$D$1</f>
        <v>89</v>
      </c>
      <c r="E579" s="109" t="s">
        <v>512</v>
      </c>
      <c r="F579" s="133">
        <v>1300</v>
      </c>
    </row>
    <row r="580" spans="1:6" s="50" customFormat="1" ht="16.5" hidden="1" customHeight="1" outlineLevel="1" x14ac:dyDescent="0.25">
      <c r="A580" s="25" t="s">
        <v>56</v>
      </c>
      <c r="B580" s="38" t="s">
        <v>92</v>
      </c>
      <c r="C580" s="54">
        <v>1</v>
      </c>
      <c r="D580" s="252">
        <f>C580*$D$1</f>
        <v>89</v>
      </c>
      <c r="E580" s="109" t="s">
        <v>1420</v>
      </c>
      <c r="F580" s="133">
        <v>1300</v>
      </c>
    </row>
    <row r="581" spans="1:6" s="50" customFormat="1" ht="16.5" hidden="1" customHeight="1" outlineLevel="1" x14ac:dyDescent="0.25">
      <c r="A581" s="25" t="s">
        <v>57</v>
      </c>
      <c r="B581" s="38" t="s">
        <v>93</v>
      </c>
      <c r="C581" s="54">
        <v>1</v>
      </c>
      <c r="D581" s="252">
        <f>C581*$D$1</f>
        <v>89</v>
      </c>
      <c r="E581" s="109" t="s">
        <v>1421</v>
      </c>
      <c r="F581" s="133">
        <v>1300</v>
      </c>
    </row>
    <row r="582" spans="1:6" s="50" customFormat="1" ht="16.5" hidden="1" customHeight="1" outlineLevel="1" x14ac:dyDescent="0.25">
      <c r="A582" s="28" t="s">
        <v>62</v>
      </c>
      <c r="B582" s="46" t="s">
        <v>59</v>
      </c>
      <c r="C582" s="17">
        <v>7</v>
      </c>
      <c r="D582" s="256">
        <f>C582*$D$1</f>
        <v>623</v>
      </c>
      <c r="E582" s="120" t="s">
        <v>1422</v>
      </c>
      <c r="F582" s="146"/>
    </row>
    <row r="583" spans="1:6" s="50" customFormat="1" ht="16.5" hidden="1" customHeight="1" outlineLevel="1" x14ac:dyDescent="0.25">
      <c r="A583" s="28" t="s">
        <v>63</v>
      </c>
      <c r="B583" s="46" t="s">
        <v>60</v>
      </c>
      <c r="C583" s="17">
        <v>10</v>
      </c>
      <c r="D583" s="256">
        <f>C583*$D$1</f>
        <v>890</v>
      </c>
      <c r="E583" s="120" t="s">
        <v>513</v>
      </c>
      <c r="F583" s="146"/>
    </row>
    <row r="584" spans="1:6" s="50" customFormat="1" ht="16.5" hidden="1" customHeight="1" outlineLevel="1" x14ac:dyDescent="0.25">
      <c r="A584" s="28" t="s">
        <v>64</v>
      </c>
      <c r="B584" s="46" t="s">
        <v>70</v>
      </c>
      <c r="C584" s="17">
        <v>10</v>
      </c>
      <c r="D584" s="256">
        <f>C584*$D$1</f>
        <v>890</v>
      </c>
      <c r="E584" s="120" t="s">
        <v>514</v>
      </c>
      <c r="F584" s="146"/>
    </row>
    <row r="585" spans="1:6" s="50" customFormat="1" ht="16.5" hidden="1" customHeight="1" outlineLevel="1" x14ac:dyDescent="0.25">
      <c r="A585" s="28" t="s">
        <v>66</v>
      </c>
      <c r="B585" s="46" t="s">
        <v>74</v>
      </c>
      <c r="C585" s="17">
        <v>5</v>
      </c>
      <c r="D585" s="256">
        <f>C585*$D$1</f>
        <v>445</v>
      </c>
      <c r="E585" s="120" t="s">
        <v>1423</v>
      </c>
      <c r="F585" s="146"/>
    </row>
    <row r="586" spans="1:6" s="50" customFormat="1" ht="16.5" hidden="1" customHeight="1" outlineLevel="1" x14ac:dyDescent="0.25">
      <c r="A586" s="28" t="s">
        <v>65</v>
      </c>
      <c r="B586" s="46" t="s">
        <v>61</v>
      </c>
      <c r="C586" s="17">
        <v>5</v>
      </c>
      <c r="D586" s="256">
        <f>C586*$D$1</f>
        <v>445</v>
      </c>
      <c r="E586" s="120" t="s">
        <v>1424</v>
      </c>
      <c r="F586" s="146"/>
    </row>
    <row r="587" spans="1:6" s="50" customFormat="1" ht="16.5" hidden="1" customHeight="1" outlineLevel="1" x14ac:dyDescent="0.25">
      <c r="A587" s="28" t="s">
        <v>122</v>
      </c>
      <c r="B587" s="46" t="s">
        <v>121</v>
      </c>
      <c r="C587" s="17">
        <v>5</v>
      </c>
      <c r="D587" s="256">
        <f>C587*$D$1</f>
        <v>445</v>
      </c>
      <c r="E587" s="120" t="s">
        <v>1425</v>
      </c>
      <c r="F587" s="146"/>
    </row>
    <row r="588" spans="1:6" s="50" customFormat="1" ht="16.5" hidden="1" customHeight="1" outlineLevel="1" x14ac:dyDescent="0.25">
      <c r="A588" s="28" t="s">
        <v>195</v>
      </c>
      <c r="B588" s="46" t="s">
        <v>73</v>
      </c>
      <c r="C588" s="17">
        <v>5</v>
      </c>
      <c r="D588" s="256">
        <f>C588*$D$1</f>
        <v>445</v>
      </c>
      <c r="E588" s="120" t="s">
        <v>1426</v>
      </c>
      <c r="F588" s="146"/>
    </row>
    <row r="589" spans="1:6" s="50" customFormat="1" ht="16.5" hidden="1" customHeight="1" outlineLevel="1" x14ac:dyDescent="0.25">
      <c r="A589" s="28" t="s">
        <v>193</v>
      </c>
      <c r="B589" s="47" t="s">
        <v>194</v>
      </c>
      <c r="C589" s="17">
        <v>10</v>
      </c>
      <c r="D589" s="256">
        <f>C589*$D$1</f>
        <v>890</v>
      </c>
      <c r="E589" s="120" t="s">
        <v>1427</v>
      </c>
      <c r="F589" s="146"/>
    </row>
    <row r="590" spans="1:6" s="50" customFormat="1" ht="16.5" hidden="1" customHeight="1" outlineLevel="1" x14ac:dyDescent="0.25">
      <c r="A590" s="28" t="s">
        <v>299</v>
      </c>
      <c r="B590" s="47" t="s">
        <v>97</v>
      </c>
      <c r="C590" s="17">
        <v>45</v>
      </c>
      <c r="D590" s="256">
        <f>C590*$D$1</f>
        <v>4005</v>
      </c>
      <c r="E590" s="120" t="s">
        <v>1428</v>
      </c>
      <c r="F590" s="146"/>
    </row>
    <row r="591" spans="1:6" s="50" customFormat="1" ht="16.5" hidden="1" customHeight="1" outlineLevel="1" x14ac:dyDescent="0.25">
      <c r="A591" s="192" t="s">
        <v>1468</v>
      </c>
      <c r="B591" s="193" t="s">
        <v>1469</v>
      </c>
      <c r="C591" s="263">
        <v>10</v>
      </c>
      <c r="D591" s="257">
        <f>C591*$D$1</f>
        <v>890</v>
      </c>
      <c r="E591" s="120" t="s">
        <v>1470</v>
      </c>
      <c r="F591" s="146"/>
    </row>
    <row r="592" spans="1:6" s="50" customFormat="1" ht="16.5" hidden="1" customHeight="1" outlineLevel="1" x14ac:dyDescent="0.25">
      <c r="A592" s="192" t="s">
        <v>1484</v>
      </c>
      <c r="B592" s="193" t="s">
        <v>1486</v>
      </c>
      <c r="C592" s="263">
        <v>5</v>
      </c>
      <c r="D592" s="257">
        <f>C592*$D$1</f>
        <v>445</v>
      </c>
      <c r="E592" s="120" t="s">
        <v>1485</v>
      </c>
      <c r="F592" s="146"/>
    </row>
    <row r="593" spans="1:6" s="50" customFormat="1" ht="16.5" hidden="1" customHeight="1" outlineLevel="1" x14ac:dyDescent="0.25">
      <c r="A593" s="28" t="s">
        <v>67</v>
      </c>
      <c r="B593" s="47" t="s">
        <v>72</v>
      </c>
      <c r="C593" s="17">
        <v>10</v>
      </c>
      <c r="D593" s="256">
        <f>C593*$D$1</f>
        <v>890</v>
      </c>
      <c r="E593" s="120" t="s">
        <v>1429</v>
      </c>
      <c r="F593" s="146"/>
    </row>
    <row r="594" spans="1:6" s="50" customFormat="1" ht="16.5" hidden="1" customHeight="1" outlineLevel="1" x14ac:dyDescent="0.25">
      <c r="A594" s="28" t="s">
        <v>68</v>
      </c>
      <c r="B594" s="47" t="s">
        <v>71</v>
      </c>
      <c r="C594" s="17">
        <v>10</v>
      </c>
      <c r="D594" s="256">
        <f>C594*$D$1</f>
        <v>890</v>
      </c>
      <c r="E594" s="120" t="s">
        <v>515</v>
      </c>
      <c r="F594" s="146"/>
    </row>
    <row r="595" spans="1:6" s="50" customFormat="1" ht="16.5" hidden="1" customHeight="1" outlineLevel="1" x14ac:dyDescent="0.25">
      <c r="A595" s="28" t="s">
        <v>69</v>
      </c>
      <c r="B595" s="47" t="s">
        <v>58</v>
      </c>
      <c r="C595" s="17">
        <v>5</v>
      </c>
      <c r="D595" s="256">
        <f>C595*$D$1</f>
        <v>445</v>
      </c>
      <c r="E595" s="120" t="s">
        <v>1430</v>
      </c>
      <c r="F595" s="146"/>
    </row>
    <row r="596" spans="1:6" s="50" customFormat="1" ht="30.75" customHeight="1" collapsed="1" x14ac:dyDescent="0.25">
      <c r="A596" s="35" t="s">
        <v>179</v>
      </c>
      <c r="B596" s="41"/>
      <c r="C596" s="33"/>
      <c r="D596" s="239">
        <f>C596*$D$1</f>
        <v>0</v>
      </c>
      <c r="E596" s="41"/>
      <c r="F596" s="132"/>
    </row>
    <row r="597" spans="1:6" s="73" customFormat="1" ht="16.5" hidden="1" customHeight="1" outlineLevel="1" x14ac:dyDescent="0.25">
      <c r="A597" s="166" t="s">
        <v>622</v>
      </c>
      <c r="B597" s="150" t="s">
        <v>605</v>
      </c>
      <c r="C597" s="167">
        <v>2.9</v>
      </c>
      <c r="D597" s="247">
        <f>C597*$D$1</f>
        <v>258.09999999999997</v>
      </c>
      <c r="E597" s="164" t="s">
        <v>516</v>
      </c>
      <c r="F597" s="165"/>
    </row>
    <row r="598" spans="1:6" s="73" customFormat="1" ht="16.5" hidden="1" customHeight="1" outlineLevel="1" x14ac:dyDescent="0.25">
      <c r="A598" s="181" t="s">
        <v>786</v>
      </c>
      <c r="B598" s="154" t="s">
        <v>787</v>
      </c>
      <c r="C598" s="167">
        <v>30</v>
      </c>
      <c r="D598" s="247">
        <f>C598*$D$1</f>
        <v>2670</v>
      </c>
      <c r="E598" s="164" t="s">
        <v>517</v>
      </c>
      <c r="F598" s="165"/>
    </row>
    <row r="599" spans="1:6" s="73" customFormat="1" ht="16.5" hidden="1" customHeight="1" outlineLevel="1" x14ac:dyDescent="0.25">
      <c r="A599" s="181" t="s">
        <v>788</v>
      </c>
      <c r="B599" s="154" t="s">
        <v>789</v>
      </c>
      <c r="C599" s="167">
        <v>50</v>
      </c>
      <c r="D599" s="247">
        <f>C599*$D$1</f>
        <v>4450</v>
      </c>
      <c r="E599" s="164" t="s">
        <v>518</v>
      </c>
      <c r="F599" s="165"/>
    </row>
    <row r="600" spans="1:6" s="50" customFormat="1" ht="16.5" hidden="1" customHeight="1" outlineLevel="1" x14ac:dyDescent="0.25">
      <c r="A600" s="30" t="s">
        <v>798</v>
      </c>
      <c r="B600" s="38" t="s">
        <v>220</v>
      </c>
      <c r="C600" s="63">
        <v>5.9</v>
      </c>
      <c r="D600" s="252">
        <f>C600*$D$1</f>
        <v>525.1</v>
      </c>
      <c r="E600" s="109" t="s">
        <v>519</v>
      </c>
      <c r="F600" s="133"/>
    </row>
    <row r="601" spans="1:6" s="50" customFormat="1" ht="16.5" hidden="1" customHeight="1" outlineLevel="1" x14ac:dyDescent="0.25">
      <c r="A601" s="175" t="s">
        <v>1498</v>
      </c>
      <c r="B601" s="150" t="s">
        <v>220</v>
      </c>
      <c r="C601" s="167">
        <v>10.1</v>
      </c>
      <c r="D601" s="247">
        <f>C601*$D$1</f>
        <v>898.9</v>
      </c>
      <c r="E601" s="109" t="s">
        <v>1499</v>
      </c>
      <c r="F601" s="133"/>
    </row>
    <row r="602" spans="1:6" s="50" customFormat="1" ht="30.75" customHeight="1" collapsed="1" x14ac:dyDescent="0.25">
      <c r="A602" s="34" t="s">
        <v>1515</v>
      </c>
      <c r="B602" s="64"/>
      <c r="C602" s="8"/>
      <c r="D602" s="250"/>
      <c r="E602" s="111"/>
      <c r="F602" s="136"/>
    </row>
    <row r="603" spans="1:6" s="50" customFormat="1" ht="16.5" hidden="1" customHeight="1" outlineLevel="1" x14ac:dyDescent="0.25">
      <c r="A603" s="181" t="s">
        <v>1026</v>
      </c>
      <c r="B603" s="150" t="s">
        <v>1023</v>
      </c>
      <c r="C603" s="167">
        <v>104.37464788732395</v>
      </c>
      <c r="D603" s="244">
        <f>C603*$D$1</f>
        <v>9289.3436619718304</v>
      </c>
      <c r="E603" s="108" t="s">
        <v>1433</v>
      </c>
      <c r="F603" s="131"/>
    </row>
    <row r="604" spans="1:6" s="50" customFormat="1" ht="16.5" hidden="1" customHeight="1" outlineLevel="1" x14ac:dyDescent="0.25">
      <c r="A604" s="181" t="s">
        <v>1641</v>
      </c>
      <c r="B604" s="150" t="s">
        <v>1642</v>
      </c>
      <c r="C604" s="167">
        <v>161</v>
      </c>
      <c r="D604" s="247">
        <f>C604*$D$1</f>
        <v>14329</v>
      </c>
      <c r="E604" s="108" t="s">
        <v>1520</v>
      </c>
      <c r="F604" s="131"/>
    </row>
    <row r="605" spans="1:6" s="50" customFormat="1" ht="16.5" hidden="1" customHeight="1" outlineLevel="1" x14ac:dyDescent="0.25">
      <c r="A605" s="181" t="s">
        <v>1516</v>
      </c>
      <c r="B605" s="150" t="s">
        <v>1517</v>
      </c>
      <c r="C605" s="167">
        <v>241.49999999999997</v>
      </c>
      <c r="D605" s="247">
        <f>C605*$D$1</f>
        <v>21493.499999999996</v>
      </c>
      <c r="E605" s="108" t="s">
        <v>1521</v>
      </c>
      <c r="F605" s="131"/>
    </row>
    <row r="606" spans="1:6" s="50" customFormat="1" ht="16.5" hidden="1" customHeight="1" outlineLevel="1" x14ac:dyDescent="0.25">
      <c r="A606" s="181" t="s">
        <v>1539</v>
      </c>
      <c r="B606" s="150" t="s">
        <v>1540</v>
      </c>
      <c r="C606" s="167">
        <v>379.49999999999994</v>
      </c>
      <c r="D606" s="247">
        <f>C606*$D$1</f>
        <v>33775.499999999993</v>
      </c>
      <c r="E606" s="108" t="s">
        <v>1541</v>
      </c>
      <c r="F606" s="131"/>
    </row>
    <row r="607" spans="1:6" s="50" customFormat="1" ht="16.5" hidden="1" customHeight="1" outlineLevel="1" x14ac:dyDescent="0.25">
      <c r="A607" s="181" t="s">
        <v>1518</v>
      </c>
      <c r="B607" s="150" t="s">
        <v>1519</v>
      </c>
      <c r="C607" s="167">
        <v>448.49999999999994</v>
      </c>
      <c r="D607" s="247">
        <f>C607*$D$1</f>
        <v>39916.499999999993</v>
      </c>
      <c r="E607" s="108" t="s">
        <v>1523</v>
      </c>
      <c r="F607" s="131"/>
    </row>
    <row r="608" spans="1:6" s="50" customFormat="1" ht="16.5" hidden="1" customHeight="1" outlineLevel="1" x14ac:dyDescent="0.25">
      <c r="A608" s="181" t="s">
        <v>1638</v>
      </c>
      <c r="B608" s="150" t="s">
        <v>1639</v>
      </c>
      <c r="C608" s="167">
        <v>368</v>
      </c>
      <c r="D608" s="247">
        <f>C608*$D$1</f>
        <v>32752</v>
      </c>
      <c r="E608" s="108" t="s">
        <v>1522</v>
      </c>
      <c r="F608" s="131"/>
    </row>
    <row r="609" spans="1:6" s="50" customFormat="1" ht="30.75" customHeight="1" collapsed="1" x14ac:dyDescent="0.25">
      <c r="A609" s="35" t="s">
        <v>178</v>
      </c>
      <c r="B609" s="41"/>
      <c r="C609" s="33"/>
      <c r="D609" s="239">
        <f>C609*$D$1</f>
        <v>0</v>
      </c>
      <c r="E609" s="41"/>
      <c r="F609" s="132"/>
    </row>
    <row r="610" spans="1:6" s="50" customFormat="1" ht="16.5" hidden="1" customHeight="1" outlineLevel="1" x14ac:dyDescent="0.25">
      <c r="A610" s="23" t="s">
        <v>857</v>
      </c>
      <c r="B610" s="39" t="s">
        <v>163</v>
      </c>
      <c r="C610" s="51">
        <v>10</v>
      </c>
      <c r="D610" s="245">
        <f>C610*$D$1</f>
        <v>890</v>
      </c>
      <c r="E610" s="108" t="s">
        <v>520</v>
      </c>
      <c r="F610" s="131"/>
    </row>
    <row r="611" spans="1:6" s="50" customFormat="1" ht="16.5" hidden="1" customHeight="1" outlineLevel="1" x14ac:dyDescent="0.25">
      <c r="A611" s="23" t="s">
        <v>797</v>
      </c>
      <c r="B611" s="39" t="s">
        <v>165</v>
      </c>
      <c r="C611" s="51">
        <v>25</v>
      </c>
      <c r="D611" s="245">
        <f>C611*$D$1</f>
        <v>2225</v>
      </c>
      <c r="E611" s="108" t="s">
        <v>521</v>
      </c>
      <c r="F611" s="131"/>
    </row>
    <row r="612" spans="1:6" s="50" customFormat="1" ht="16.5" hidden="1" customHeight="1" outlineLevel="1" x14ac:dyDescent="0.25">
      <c r="A612" s="23" t="s">
        <v>1438</v>
      </c>
      <c r="B612" s="39" t="s">
        <v>144</v>
      </c>
      <c r="C612" s="51">
        <v>1.2</v>
      </c>
      <c r="D612" s="245">
        <f>C612*$D$1</f>
        <v>106.8</v>
      </c>
      <c r="E612" s="108" t="s">
        <v>522</v>
      </c>
      <c r="F612" s="131"/>
    </row>
    <row r="613" spans="1:6" s="50" customFormat="1" ht="16.5" hidden="1" customHeight="1" outlineLevel="1" x14ac:dyDescent="0.25">
      <c r="A613" s="149" t="s">
        <v>1054</v>
      </c>
      <c r="B613" s="150" t="s">
        <v>1055</v>
      </c>
      <c r="C613" s="151">
        <v>70</v>
      </c>
      <c r="D613" s="244">
        <f>C613*$D$1</f>
        <v>6230</v>
      </c>
      <c r="E613" s="108" t="s">
        <v>523</v>
      </c>
      <c r="F613" s="131"/>
    </row>
    <row r="614" spans="1:6" s="50" customFormat="1" ht="16.5" hidden="1" customHeight="1" outlineLevel="1" x14ac:dyDescent="0.25">
      <c r="A614" s="23" t="s">
        <v>957</v>
      </c>
      <c r="B614" s="39" t="s">
        <v>630</v>
      </c>
      <c r="C614" s="51">
        <v>25</v>
      </c>
      <c r="D614" s="245">
        <f>C614*$D$1</f>
        <v>2225</v>
      </c>
      <c r="E614" s="108" t="s">
        <v>524</v>
      </c>
      <c r="F614" s="131"/>
    </row>
    <row r="615" spans="1:6" s="50" customFormat="1" ht="16.5" hidden="1" customHeight="1" outlineLevel="1" x14ac:dyDescent="0.25">
      <c r="A615" s="23" t="s">
        <v>965</v>
      </c>
      <c r="B615" s="39" t="s">
        <v>958</v>
      </c>
      <c r="C615" s="51">
        <v>20</v>
      </c>
      <c r="D615" s="245">
        <f>C615*$D$1</f>
        <v>1780</v>
      </c>
      <c r="E615" s="108" t="s">
        <v>525</v>
      </c>
      <c r="F615" s="131"/>
    </row>
    <row r="616" spans="1:6" s="50" customFormat="1" ht="16.5" hidden="1" customHeight="1" outlineLevel="1" x14ac:dyDescent="0.25">
      <c r="A616" s="23" t="s">
        <v>964</v>
      </c>
      <c r="B616" s="39" t="s">
        <v>959</v>
      </c>
      <c r="C616" s="51">
        <v>52</v>
      </c>
      <c r="D616" s="245">
        <f>C616*$D$1</f>
        <v>4628</v>
      </c>
      <c r="E616" s="108" t="s">
        <v>526</v>
      </c>
      <c r="F616" s="131"/>
    </row>
    <row r="617" spans="1:6" s="50" customFormat="1" ht="16.5" hidden="1" customHeight="1" outlineLevel="1" x14ac:dyDescent="0.25">
      <c r="A617" s="23" t="s">
        <v>900</v>
      </c>
      <c r="B617" s="39" t="s">
        <v>19</v>
      </c>
      <c r="C617" s="51">
        <v>10</v>
      </c>
      <c r="D617" s="245">
        <f>C617*$D$1</f>
        <v>890</v>
      </c>
      <c r="E617" s="108" t="s">
        <v>527</v>
      </c>
      <c r="F617" s="131"/>
    </row>
    <row r="618" spans="1:6" s="50" customFormat="1" ht="16.5" hidden="1" customHeight="1" outlineLevel="1" x14ac:dyDescent="0.25">
      <c r="A618" s="23" t="s">
        <v>5</v>
      </c>
      <c r="B618" s="39" t="s">
        <v>20</v>
      </c>
      <c r="C618" s="51">
        <v>1.2</v>
      </c>
      <c r="D618" s="245">
        <f>C618*$D$1</f>
        <v>106.8</v>
      </c>
      <c r="E618" s="108" t="s">
        <v>528</v>
      </c>
      <c r="F618" s="131"/>
    </row>
    <row r="619" spans="1:6" s="50" customFormat="1" ht="16.5" hidden="1" customHeight="1" outlineLevel="1" x14ac:dyDescent="0.25">
      <c r="A619" s="23" t="s">
        <v>4</v>
      </c>
      <c r="B619" s="39" t="s">
        <v>26</v>
      </c>
      <c r="C619" s="51">
        <v>35</v>
      </c>
      <c r="D619" s="245">
        <f>C619*$D$1</f>
        <v>3115</v>
      </c>
      <c r="E619" s="108" t="s">
        <v>1431</v>
      </c>
      <c r="F619" s="131"/>
    </row>
    <row r="620" spans="1:6" s="50" customFormat="1" ht="16.5" hidden="1" customHeight="1" outlineLevel="1" x14ac:dyDescent="0.25">
      <c r="A620" s="181" t="s">
        <v>1048</v>
      </c>
      <c r="B620" s="150" t="s">
        <v>26</v>
      </c>
      <c r="C620" s="167">
        <v>35</v>
      </c>
      <c r="D620" s="244">
        <f>C620*$D$1</f>
        <v>3115</v>
      </c>
      <c r="E620" s="108" t="s">
        <v>529</v>
      </c>
      <c r="F620" s="131"/>
    </row>
    <row r="621" spans="1:6" s="50" customFormat="1" ht="16.5" hidden="1" customHeight="1" outlineLevel="1" x14ac:dyDescent="0.25">
      <c r="A621" s="181" t="s">
        <v>1049</v>
      </c>
      <c r="B621" s="150" t="s">
        <v>1050</v>
      </c>
      <c r="C621" s="167">
        <v>350</v>
      </c>
      <c r="D621" s="244">
        <f>C621*$D$1</f>
        <v>31150</v>
      </c>
      <c r="E621" s="108" t="s">
        <v>530</v>
      </c>
      <c r="F621" s="131"/>
    </row>
    <row r="622" spans="1:6" s="50" customFormat="1" ht="16.5" hidden="1" customHeight="1" outlineLevel="1" x14ac:dyDescent="0.25">
      <c r="A622" s="181" t="s">
        <v>1051</v>
      </c>
      <c r="B622" s="150" t="s">
        <v>1052</v>
      </c>
      <c r="C622" s="167">
        <v>300</v>
      </c>
      <c r="D622" s="244">
        <f>C622*$D$1</f>
        <v>26700</v>
      </c>
      <c r="E622" s="108" t="s">
        <v>1432</v>
      </c>
      <c r="F622" s="131"/>
    </row>
    <row r="625" spans="1:7" s="9" customFormat="1" ht="24.75" x14ac:dyDescent="0.3">
      <c r="A625" s="19" t="s">
        <v>180</v>
      </c>
      <c r="B625" s="14"/>
      <c r="C625" s="15"/>
      <c r="D625" s="18"/>
      <c r="E625" s="14"/>
      <c r="F625" s="124"/>
    </row>
    <row r="626" spans="1:7" s="16" customFormat="1" ht="54" x14ac:dyDescent="0.25">
      <c r="A626" s="158" t="s">
        <v>557</v>
      </c>
      <c r="B626" s="157"/>
      <c r="C626" s="12"/>
      <c r="D626" s="12"/>
      <c r="E626" s="157"/>
      <c r="F626" s="159"/>
    </row>
    <row r="627" spans="1:7" s="16" customFormat="1" ht="18" x14ac:dyDescent="0.25">
      <c r="A627" s="158" t="s">
        <v>558</v>
      </c>
      <c r="B627" s="157"/>
      <c r="C627" s="12"/>
      <c r="D627" s="12"/>
      <c r="E627" s="157"/>
      <c r="F627" s="159"/>
    </row>
    <row r="628" spans="1:7" s="16" customFormat="1" ht="54" x14ac:dyDescent="0.25">
      <c r="A628" s="158" t="s">
        <v>559</v>
      </c>
      <c r="B628" s="157"/>
      <c r="C628" s="12"/>
      <c r="D628" s="12"/>
      <c r="E628" s="157"/>
      <c r="F628" s="159"/>
    </row>
    <row r="629" spans="1:7" s="16" customFormat="1" ht="18" x14ac:dyDescent="0.25">
      <c r="A629" s="158"/>
      <c r="B629" s="11"/>
      <c r="C629" s="12"/>
      <c r="D629" s="12"/>
      <c r="E629" s="11"/>
      <c r="F629" s="125"/>
    </row>
    <row r="630" spans="1:7" s="16" customFormat="1" ht="18" x14ac:dyDescent="0.25">
      <c r="A630" s="158" t="s">
        <v>560</v>
      </c>
      <c r="B630" s="11"/>
      <c r="C630" s="12"/>
      <c r="D630" s="296"/>
      <c r="E630" s="11"/>
      <c r="F630" s="125"/>
    </row>
    <row r="631" spans="1:7" s="16" customFormat="1" ht="18" x14ac:dyDescent="0.25">
      <c r="A631" s="158" t="s">
        <v>561</v>
      </c>
      <c r="B631" s="11"/>
      <c r="C631" s="12"/>
      <c r="D631" s="12"/>
      <c r="E631" s="11"/>
      <c r="F631" s="125"/>
    </row>
    <row r="632" spans="1:7" s="16" customFormat="1" ht="36" x14ac:dyDescent="0.25">
      <c r="A632" s="158" t="s">
        <v>562</v>
      </c>
      <c r="B632" s="11"/>
      <c r="C632" s="12"/>
      <c r="D632" s="12"/>
      <c r="E632" s="11"/>
      <c r="F632" s="125"/>
    </row>
    <row r="633" spans="1:7" s="16" customFormat="1" ht="54" x14ac:dyDescent="0.25">
      <c r="A633" s="158" t="s">
        <v>563</v>
      </c>
      <c r="B633" s="11"/>
      <c r="C633" s="12"/>
      <c r="D633" s="12"/>
      <c r="E633" s="11"/>
      <c r="F633" s="125"/>
    </row>
    <row r="634" spans="1:7" s="16" customFormat="1" ht="18" x14ac:dyDescent="0.25">
      <c r="A634" s="158"/>
      <c r="B634" s="11"/>
      <c r="C634" s="12"/>
      <c r="D634" s="12"/>
      <c r="E634" s="11"/>
      <c r="F634" s="125"/>
    </row>
    <row r="635" spans="1:7" s="16" customFormat="1" ht="18" x14ac:dyDescent="0.25">
      <c r="A635" s="158"/>
      <c r="B635" s="11"/>
      <c r="C635" s="12"/>
      <c r="D635" s="12"/>
      <c r="E635" s="11"/>
      <c r="F635" s="125"/>
    </row>
    <row r="636" spans="1:7" s="16" customFormat="1" ht="36" x14ac:dyDescent="0.25">
      <c r="A636" s="158" t="s">
        <v>564</v>
      </c>
      <c r="B636" s="11"/>
      <c r="C636" s="12"/>
      <c r="D636" s="12"/>
      <c r="E636" s="11"/>
      <c r="F636" s="125"/>
    </row>
    <row r="637" spans="1:7" x14ac:dyDescent="0.25">
      <c r="B637" s="11"/>
      <c r="C637" s="13"/>
      <c r="D637" s="12"/>
      <c r="E637" s="11"/>
      <c r="F637" s="125"/>
      <c r="G637" s="16"/>
    </row>
    <row r="638" spans="1:7" x14ac:dyDescent="0.25">
      <c r="G638" s="16"/>
    </row>
    <row r="639" spans="1:7" x14ac:dyDescent="0.25">
      <c r="G639" s="16"/>
    </row>
    <row r="640" spans="1:7" ht="22.5" x14ac:dyDescent="0.3">
      <c r="A640" s="102"/>
      <c r="G640" s="16"/>
    </row>
    <row r="641" spans="1:7" ht="23.25" x14ac:dyDescent="0.35">
      <c r="A641" s="103"/>
      <c r="G641" s="16"/>
    </row>
    <row r="642" spans="1:7" ht="23.25" x14ac:dyDescent="0.35">
      <c r="A642" s="103"/>
      <c r="G642" s="16"/>
    </row>
    <row r="643" spans="1:7" ht="23.25" x14ac:dyDescent="0.35">
      <c r="A643" s="103"/>
      <c r="B643" s="182"/>
      <c r="G643" s="16"/>
    </row>
    <row r="644" spans="1:7" ht="23.25" x14ac:dyDescent="0.35">
      <c r="A644" s="103"/>
      <c r="C644" s="200"/>
      <c r="G644" s="16"/>
    </row>
    <row r="645" spans="1:7" ht="23.25" x14ac:dyDescent="0.35">
      <c r="A645" s="103"/>
      <c r="C645" s="200"/>
      <c r="G645" s="16"/>
    </row>
    <row r="646" spans="1:7" ht="23.25" x14ac:dyDescent="0.35">
      <c r="A646" s="103"/>
      <c r="G646" s="16"/>
    </row>
    <row r="647" spans="1:7" ht="23.25" x14ac:dyDescent="0.35">
      <c r="A647" s="103"/>
      <c r="G647" s="16"/>
    </row>
    <row r="648" spans="1:7" ht="23.25" x14ac:dyDescent="0.35">
      <c r="A648" s="103"/>
      <c r="G648" s="16"/>
    </row>
    <row r="649" spans="1:7" ht="22.5" x14ac:dyDescent="0.3">
      <c r="A649" s="102"/>
    </row>
    <row r="650" spans="1:7" x14ac:dyDescent="0.25">
      <c r="C650" s="196"/>
    </row>
    <row r="651" spans="1:7" x14ac:dyDescent="0.25">
      <c r="C651" s="196"/>
    </row>
    <row r="652" spans="1:7" x14ac:dyDescent="0.25">
      <c r="C652" s="196"/>
    </row>
    <row r="653" spans="1:7" ht="15.75" x14ac:dyDescent="0.25">
      <c r="D653" s="276"/>
    </row>
    <row r="654" spans="1:7" x14ac:dyDescent="0.25">
      <c r="B654" s="183"/>
      <c r="D654" s="196"/>
    </row>
    <row r="655" spans="1:7" x14ac:dyDescent="0.25">
      <c r="D655" s="196"/>
    </row>
    <row r="656" spans="1:7" x14ac:dyDescent="0.25">
      <c r="D656" s="196"/>
    </row>
    <row r="657" spans="3:4" x14ac:dyDescent="0.25">
      <c r="D657" s="196"/>
    </row>
    <row r="662" spans="3:4" x14ac:dyDescent="0.25">
      <c r="D662" s="196"/>
    </row>
    <row r="663" spans="3:4" x14ac:dyDescent="0.25">
      <c r="D663" s="196"/>
    </row>
    <row r="664" spans="3:4" x14ac:dyDescent="0.25">
      <c r="D664" s="196"/>
    </row>
    <row r="665" spans="3:4" x14ac:dyDescent="0.25">
      <c r="D665" s="196"/>
    </row>
    <row r="667" spans="3:4" x14ac:dyDescent="0.25">
      <c r="C667" s="279"/>
    </row>
    <row r="668" spans="3:4" x14ac:dyDescent="0.25">
      <c r="C668" s="279"/>
    </row>
    <row r="669" spans="3:4" x14ac:dyDescent="0.25">
      <c r="C669" s="279"/>
    </row>
    <row r="670" spans="3:4" x14ac:dyDescent="0.25">
      <c r="C670" s="280"/>
    </row>
    <row r="671" spans="3:4" x14ac:dyDescent="0.25">
      <c r="C671" s="280"/>
    </row>
    <row r="672" spans="3:4" x14ac:dyDescent="0.25">
      <c r="C672" s="280"/>
    </row>
    <row r="673" spans="3:3" x14ac:dyDescent="0.25">
      <c r="C673" s="280"/>
    </row>
    <row r="674" spans="3:3" x14ac:dyDescent="0.25">
      <c r="C674" s="279"/>
    </row>
    <row r="675" spans="3:3" x14ac:dyDescent="0.25">
      <c r="C675" s="279"/>
    </row>
    <row r="676" spans="3:3" x14ac:dyDescent="0.25">
      <c r="C676" s="279"/>
    </row>
    <row r="677" spans="3:3" x14ac:dyDescent="0.25">
      <c r="C677" s="279"/>
    </row>
    <row r="678" spans="3:3" x14ac:dyDescent="0.25">
      <c r="C678" s="279"/>
    </row>
    <row r="679" spans="3:3" x14ac:dyDescent="0.25">
      <c r="C679" s="279"/>
    </row>
    <row r="680" spans="3:3" x14ac:dyDescent="0.25">
      <c r="C680" s="279"/>
    </row>
    <row r="681" spans="3:3" x14ac:dyDescent="0.25">
      <c r="C681" s="279"/>
    </row>
    <row r="682" spans="3:3" x14ac:dyDescent="0.25">
      <c r="C682" s="279"/>
    </row>
    <row r="683" spans="3:3" x14ac:dyDescent="0.25">
      <c r="C683" s="279"/>
    </row>
    <row r="684" spans="3:3" x14ac:dyDescent="0.25">
      <c r="C684" s="279"/>
    </row>
    <row r="685" spans="3:3" x14ac:dyDescent="0.25">
      <c r="C685" s="279"/>
    </row>
    <row r="686" spans="3:3" x14ac:dyDescent="0.25">
      <c r="C686" s="279"/>
    </row>
    <row r="687" spans="3:3" x14ac:dyDescent="0.25">
      <c r="C687" s="279"/>
    </row>
    <row r="688" spans="3:3" x14ac:dyDescent="0.25">
      <c r="C688" s="279"/>
    </row>
    <row r="689" spans="1:3" x14ac:dyDescent="0.25">
      <c r="C689" s="279"/>
    </row>
    <row r="690" spans="1:3" x14ac:dyDescent="0.25">
      <c r="A690" s="278"/>
      <c r="B690" s="278"/>
      <c r="C690" s="279"/>
    </row>
    <row r="691" spans="1:3" x14ac:dyDescent="0.25">
      <c r="C691" s="279"/>
    </row>
    <row r="692" spans="1:3" x14ac:dyDescent="0.25">
      <c r="C692" s="279"/>
    </row>
    <row r="693" spans="1:3" x14ac:dyDescent="0.25">
      <c r="C693" s="279"/>
    </row>
    <row r="694" spans="1:3" x14ac:dyDescent="0.25">
      <c r="C694" s="279"/>
    </row>
    <row r="695" spans="1:3" x14ac:dyDescent="0.25">
      <c r="C695" s="279"/>
    </row>
    <row r="696" spans="1:3" x14ac:dyDescent="0.25">
      <c r="C696" s="279"/>
    </row>
    <row r="697" spans="1:3" x14ac:dyDescent="0.25">
      <c r="C697" s="279"/>
    </row>
    <row r="698" spans="1:3" x14ac:dyDescent="0.25">
      <c r="C698" s="279"/>
    </row>
    <row r="699" spans="1:3" x14ac:dyDescent="0.25">
      <c r="C699" s="279"/>
    </row>
    <row r="700" spans="1:3" x14ac:dyDescent="0.25">
      <c r="C700" s="279"/>
    </row>
    <row r="701" spans="1:3" x14ac:dyDescent="0.25">
      <c r="C701" s="279"/>
    </row>
    <row r="702" spans="1:3" x14ac:dyDescent="0.25">
      <c r="C702" s="279"/>
    </row>
    <row r="703" spans="1:3" x14ac:dyDescent="0.25">
      <c r="C703" s="279"/>
    </row>
    <row r="704" spans="1:3" x14ac:dyDescent="0.25">
      <c r="C704" s="279"/>
    </row>
    <row r="705" spans="3:3" x14ac:dyDescent="0.25">
      <c r="C705" s="279"/>
    </row>
    <row r="706" spans="3:3" x14ac:dyDescent="0.25">
      <c r="C706" s="279"/>
    </row>
    <row r="707" spans="3:3" x14ac:dyDescent="0.25">
      <c r="C707" s="279"/>
    </row>
    <row r="708" spans="3:3" x14ac:dyDescent="0.25">
      <c r="C708" s="279"/>
    </row>
    <row r="709" spans="3:3" x14ac:dyDescent="0.25">
      <c r="C709" s="279"/>
    </row>
    <row r="710" spans="3:3" x14ac:dyDescent="0.25">
      <c r="C710" s="279"/>
    </row>
    <row r="711" spans="3:3" x14ac:dyDescent="0.25">
      <c r="C711" s="279"/>
    </row>
    <row r="712" spans="3:3" x14ac:dyDescent="0.25">
      <c r="C712" s="279"/>
    </row>
    <row r="713" spans="3:3" x14ac:dyDescent="0.25">
      <c r="C713" s="279"/>
    </row>
    <row r="714" spans="3:3" x14ac:dyDescent="0.25">
      <c r="C714" s="279"/>
    </row>
  </sheetData>
  <dataConsolidate/>
  <phoneticPr fontId="30" type="noConversion"/>
  <conditionalFormatting sqref="C619 C530 C527 C449 C373 C197 C45 C351 C534:C536 C342:C343 C364 C399:C400 C49 C440:C441 C458:C459 C180:C191 C300:C304 C415:C416 C298 C53:C55 C328 C353:C354 C471:C472 C122:C124 C430 C433:C437 C403 C296 C202 C346:C348 C317:C318 C281:C283 C285:C287 C389:C391 C330 C369 C357 C427:C428 C547 C332:C335 C598:C600 C550:C560 C250:C251 C308:C311 C469 C538:C543 C11:C12 C8:C9 C562:C566 C134:C138 C269:C274 C289:C293 C320:C325 C452:C456 C462:C466 C582:C589 C276 C220:C225 C148:C149 C380:C384 C14 C58:C59 C520 C603:C608 C16:C17 C4:C5 C35 C29:C30 C72:C78 C91:C93 C102:C104 C142 C158:C170 C254:C255 C235:C242 C267 C443:C446 C516:C518">
    <cfRule type="cellIs" dxfId="427" priority="6725" stopIfTrue="1" operator="lessThan">
      <formula>#REF!</formula>
    </cfRule>
    <cfRule type="cellIs" dxfId="426" priority="6726" stopIfTrue="1" operator="lessThan">
      <formula>#REF!</formula>
    </cfRule>
  </conditionalFormatting>
  <conditionalFormatting sqref="C468">
    <cfRule type="cellIs" dxfId="425" priority="2745" stopIfTrue="1" operator="lessThan">
      <formula>#REF!</formula>
    </cfRule>
    <cfRule type="cellIs" dxfId="424" priority="2746" stopIfTrue="1" operator="lessThan">
      <formula>#REF!</formula>
    </cfRule>
  </conditionalFormatting>
  <conditionalFormatting sqref="C124">
    <cfRule type="cellIs" dxfId="423" priority="2604" stopIfTrue="1" operator="lessThan">
      <formula>#REF!</formula>
    </cfRule>
    <cfRule type="cellIs" dxfId="422" priority="2605" stopIfTrue="1" operator="lessThan">
      <formula>#REF!</formula>
    </cfRule>
  </conditionalFormatting>
  <conditionalFormatting sqref="C40">
    <cfRule type="cellIs" dxfId="421" priority="2614" stopIfTrue="1" operator="lessThan">
      <formula>#REF!</formula>
    </cfRule>
    <cfRule type="cellIs" dxfId="420" priority="2615" stopIfTrue="1" operator="lessThan">
      <formula>#REF!</formula>
    </cfRule>
  </conditionalFormatting>
  <conditionalFormatting sqref="C17">
    <cfRule type="cellIs" dxfId="419" priority="2606" stopIfTrue="1" operator="lessThan">
      <formula>#REF!</formula>
    </cfRule>
    <cfRule type="cellIs" dxfId="418" priority="2607" stopIfTrue="1" operator="lessThan">
      <formula>#REF!</formula>
    </cfRule>
  </conditionalFormatting>
  <conditionalFormatting sqref="C277">
    <cfRule type="cellIs" dxfId="417" priority="2578" stopIfTrue="1" operator="lessThan">
      <formula>#REF!</formula>
    </cfRule>
    <cfRule type="cellIs" dxfId="416" priority="2579" stopIfTrue="1" operator="lessThan">
      <formula>#REF!</formula>
    </cfRule>
  </conditionalFormatting>
  <conditionalFormatting sqref="C313">
    <cfRule type="cellIs" dxfId="415" priority="2596" stopIfTrue="1" operator="lessThan">
      <formula>#REF!</formula>
    </cfRule>
    <cfRule type="cellIs" dxfId="414" priority="2597" stopIfTrue="1" operator="lessThan">
      <formula>#REF!</formula>
    </cfRule>
  </conditionalFormatting>
  <conditionalFormatting sqref="C299">
    <cfRule type="cellIs" dxfId="413" priority="2587" stopIfTrue="1" operator="lessThan">
      <formula>#REF!</formula>
    </cfRule>
    <cfRule type="cellIs" dxfId="412" priority="2588" stopIfTrue="1" operator="lessThan">
      <formula>#REF!</formula>
    </cfRule>
  </conditionalFormatting>
  <conditionalFormatting sqref="C278:C279">
    <cfRule type="cellIs" dxfId="411" priority="2569" stopIfTrue="1" operator="lessThan">
      <formula>#REF!</formula>
    </cfRule>
    <cfRule type="cellIs" dxfId="410" priority="2570" stopIfTrue="1" operator="lessThan">
      <formula>#REF!</formula>
    </cfRule>
  </conditionalFormatting>
  <conditionalFormatting sqref="C305:C306">
    <cfRule type="cellIs" dxfId="409" priority="2560" stopIfTrue="1" operator="lessThan">
      <formula>#REF!</formula>
    </cfRule>
    <cfRule type="cellIs" dxfId="408" priority="2561" stopIfTrue="1" operator="lessThan">
      <formula>#REF!</formula>
    </cfRule>
  </conditionalFormatting>
  <conditionalFormatting sqref="C326:C327">
    <cfRule type="cellIs" dxfId="407" priority="2551" stopIfTrue="1" operator="lessThan">
      <formula>#REF!</formula>
    </cfRule>
    <cfRule type="cellIs" dxfId="406" priority="2552" stopIfTrue="1" operator="lessThan">
      <formula>#REF!</formula>
    </cfRule>
  </conditionalFormatting>
  <conditionalFormatting sqref="C338">
    <cfRule type="cellIs" dxfId="405" priority="2542" stopIfTrue="1" operator="lessThan">
      <formula>#REF!</formula>
    </cfRule>
    <cfRule type="cellIs" dxfId="404" priority="2543" stopIfTrue="1" operator="lessThan">
      <formula>#REF!</formula>
    </cfRule>
  </conditionalFormatting>
  <conditionalFormatting sqref="C336:C337">
    <cfRule type="cellIs" dxfId="403" priority="2533" stopIfTrue="1" operator="lessThan">
      <formula>#REF!</formula>
    </cfRule>
    <cfRule type="cellIs" dxfId="402" priority="2534" stopIfTrue="1" operator="lessThan">
      <formula>#REF!</formula>
    </cfRule>
  </conditionalFormatting>
  <conditionalFormatting sqref="C340:C341">
    <cfRule type="cellIs" dxfId="401" priority="2524" stopIfTrue="1" operator="lessThan">
      <formula>#REF!</formula>
    </cfRule>
    <cfRule type="cellIs" dxfId="400" priority="2525" stopIfTrue="1" operator="lessThan">
      <formula>#REF!</formula>
    </cfRule>
  </conditionalFormatting>
  <conditionalFormatting sqref="C360">
    <cfRule type="cellIs" dxfId="399" priority="2515" stopIfTrue="1" operator="lessThan">
      <formula>#REF!</formula>
    </cfRule>
    <cfRule type="cellIs" dxfId="398" priority="2516" stopIfTrue="1" operator="lessThan">
      <formula>#REF!</formula>
    </cfRule>
  </conditionalFormatting>
  <conditionalFormatting sqref="C397:C398">
    <cfRule type="cellIs" dxfId="397" priority="2506" stopIfTrue="1" operator="lessThan">
      <formula>#REF!</formula>
    </cfRule>
    <cfRule type="cellIs" dxfId="396" priority="2507" stopIfTrue="1" operator="lessThan">
      <formula>#REF!</formula>
    </cfRule>
  </conditionalFormatting>
  <conditionalFormatting sqref="C371:C372">
    <cfRule type="cellIs" dxfId="395" priority="2497" stopIfTrue="1" operator="lessThan">
      <formula>#REF!</formula>
    </cfRule>
    <cfRule type="cellIs" dxfId="394" priority="2498" stopIfTrue="1" operator="lessThan">
      <formula>#REF!</formula>
    </cfRule>
  </conditionalFormatting>
  <conditionalFormatting sqref="C378">
    <cfRule type="cellIs" dxfId="393" priority="2488" stopIfTrue="1" operator="lessThan">
      <formula>#REF!</formula>
    </cfRule>
    <cfRule type="cellIs" dxfId="392" priority="2489" stopIfTrue="1" operator="lessThan">
      <formula>#REF!</formula>
    </cfRule>
  </conditionalFormatting>
  <conditionalFormatting sqref="C266">
    <cfRule type="cellIs" dxfId="391" priority="2454" stopIfTrue="1" operator="lessThan">
      <formula>#REF!</formula>
    </cfRule>
    <cfRule type="cellIs" dxfId="390" priority="2455" stopIfTrue="1" operator="lessThan">
      <formula>#REF!</formula>
    </cfRule>
  </conditionalFormatting>
  <conditionalFormatting sqref="C128">
    <cfRule type="cellIs" dxfId="389" priority="2417" stopIfTrue="1" operator="lessThan">
      <formula>#REF!</formula>
    </cfRule>
    <cfRule type="cellIs" dxfId="388" priority="2418" stopIfTrue="1" operator="lessThan">
      <formula>#REF!</formula>
    </cfRule>
  </conditionalFormatting>
  <conditionalFormatting sqref="C48">
    <cfRule type="cellIs" dxfId="387" priority="2436" stopIfTrue="1" operator="lessThan">
      <formula>#REF!</formula>
    </cfRule>
    <cfRule type="cellIs" dxfId="386" priority="2437" stopIfTrue="1" operator="lessThan">
      <formula>#REF!</formula>
    </cfRule>
  </conditionalFormatting>
  <conditionalFormatting sqref="C119">
    <cfRule type="cellIs" dxfId="385" priority="2425" stopIfTrue="1" operator="lessThan">
      <formula>#REF!</formula>
    </cfRule>
    <cfRule type="cellIs" dxfId="384" priority="2426" stopIfTrue="1" operator="lessThan">
      <formula>#REF!</formula>
    </cfRule>
  </conditionalFormatting>
  <conditionalFormatting sqref="C143">
    <cfRule type="cellIs" dxfId="383" priority="2408" stopIfTrue="1" operator="lessThan">
      <formula>#REF!</formula>
    </cfRule>
    <cfRule type="cellIs" dxfId="382" priority="2409" stopIfTrue="1" operator="lessThan">
      <formula>#REF!</formula>
    </cfRule>
  </conditionalFormatting>
  <conditionalFormatting sqref="C597">
    <cfRule type="cellIs" dxfId="381" priority="2402" stopIfTrue="1" operator="lessThan">
      <formula>#REF!</formula>
    </cfRule>
    <cfRule type="cellIs" dxfId="380" priority="2403" stopIfTrue="1" operator="lessThan">
      <formula>#REF!</formula>
    </cfRule>
  </conditionalFormatting>
  <conditionalFormatting sqref="C139">
    <cfRule type="cellIs" dxfId="379" priority="2398" stopIfTrue="1" operator="lessThan">
      <formula>#REF!</formula>
    </cfRule>
    <cfRule type="cellIs" dxfId="378" priority="2399" stopIfTrue="1" operator="lessThan">
      <formula>#REF!</formula>
    </cfRule>
  </conditionalFormatting>
  <conditionalFormatting sqref="C42">
    <cfRule type="cellIs" dxfId="377" priority="2378" stopIfTrue="1" operator="lessThan">
      <formula>#REF!</formula>
    </cfRule>
    <cfRule type="cellIs" dxfId="376" priority="2379" stopIfTrue="1" operator="lessThan">
      <formula>#REF!</formula>
    </cfRule>
  </conditionalFormatting>
  <conditionalFormatting sqref="C60">
    <cfRule type="cellIs" dxfId="375" priority="2369" stopIfTrue="1" operator="lessThan">
      <formula>#REF!</formula>
    </cfRule>
    <cfRule type="cellIs" dxfId="374" priority="2370" stopIfTrue="1" operator="lessThan">
      <formula>#REF!</formula>
    </cfRule>
  </conditionalFormatting>
  <conditionalFormatting sqref="C355">
    <cfRule type="cellIs" dxfId="373" priority="2305" stopIfTrue="1" operator="lessThan">
      <formula>#REF!</formula>
    </cfRule>
    <cfRule type="cellIs" dxfId="372" priority="2306" stopIfTrue="1" operator="lessThan">
      <formula>#REF!</formula>
    </cfRule>
  </conditionalFormatting>
  <conditionalFormatting sqref="C595">
    <cfRule type="cellIs" dxfId="371" priority="2284" stopIfTrue="1" operator="lessThan">
      <formula>#REF!</formula>
    </cfRule>
    <cfRule type="cellIs" dxfId="370" priority="2285" stopIfTrue="1" operator="lessThan">
      <formula>#REF!</formula>
    </cfRule>
  </conditionalFormatting>
  <conditionalFormatting sqref="C590">
    <cfRule type="cellIs" dxfId="369" priority="2275" stopIfTrue="1" operator="lessThan">
      <formula>#REF!</formula>
    </cfRule>
    <cfRule type="cellIs" dxfId="368" priority="2276" stopIfTrue="1" operator="lessThan">
      <formula>#REF!</formula>
    </cfRule>
  </conditionalFormatting>
  <conditionalFormatting sqref="C252">
    <cfRule type="cellIs" dxfId="367" priority="2269" stopIfTrue="1" operator="lessThan">
      <formula>#REF!</formula>
    </cfRule>
    <cfRule type="cellIs" dxfId="366" priority="2270" stopIfTrue="1" operator="lessThan">
      <formula>#REF!</formula>
    </cfRule>
  </conditionalFormatting>
  <conditionalFormatting sqref="C252">
    <cfRule type="cellIs" dxfId="365" priority="2267" stopIfTrue="1" operator="lessThan">
      <formula>#REF!</formula>
    </cfRule>
    <cfRule type="cellIs" dxfId="364" priority="2268" stopIfTrue="1" operator="lessThan">
      <formula>#REF!</formula>
    </cfRule>
  </conditionalFormatting>
  <conditionalFormatting sqref="C438:C439">
    <cfRule type="cellIs" dxfId="363" priority="2235" stopIfTrue="1" operator="lessThan">
      <formula>#REF!</formula>
    </cfRule>
    <cfRule type="cellIs" dxfId="362" priority="2236" stopIfTrue="1" operator="lessThan">
      <formula>#REF!</formula>
    </cfRule>
  </conditionalFormatting>
  <conditionalFormatting sqref="C23">
    <cfRule type="cellIs" dxfId="361" priority="2224" stopIfTrue="1" operator="lessThan">
      <formula>#REF!</formula>
    </cfRule>
    <cfRule type="cellIs" dxfId="360" priority="2225" stopIfTrue="1" operator="lessThan">
      <formula>#REF!</formula>
    </cfRule>
  </conditionalFormatting>
  <conditionalFormatting sqref="C24">
    <cfRule type="cellIs" dxfId="359" priority="2220" stopIfTrue="1" operator="lessThan">
      <formula>#REF!</formula>
    </cfRule>
    <cfRule type="cellIs" dxfId="358" priority="2221" stopIfTrue="1" operator="lessThan">
      <formula>#REF!</formula>
    </cfRule>
  </conditionalFormatting>
  <conditionalFormatting sqref="C79:C82">
    <cfRule type="cellIs" dxfId="357" priority="2198" stopIfTrue="1" operator="lessThan">
      <formula>#REF!</formula>
    </cfRule>
    <cfRule type="cellIs" dxfId="356" priority="2199" stopIfTrue="1" operator="lessThan">
      <formula>#REF!</formula>
    </cfRule>
  </conditionalFormatting>
  <conditionalFormatting sqref="C420:C422">
    <cfRule type="cellIs" dxfId="355" priority="2190" stopIfTrue="1" operator="lessThan">
      <formula>#REF!</formula>
    </cfRule>
    <cfRule type="cellIs" dxfId="354" priority="2191" stopIfTrue="1" operator="lessThan">
      <formula>#REF!</formula>
    </cfRule>
  </conditionalFormatting>
  <conditionalFormatting sqref="C144:C145">
    <cfRule type="cellIs" dxfId="353" priority="2184" stopIfTrue="1" operator="lessThan">
      <formula>#REF!</formula>
    </cfRule>
    <cfRule type="cellIs" dxfId="352" priority="2185" stopIfTrue="1" operator="lessThan">
      <formula>#REF!</formula>
    </cfRule>
  </conditionalFormatting>
  <conditionalFormatting sqref="C203">
    <cfRule type="cellIs" dxfId="351" priority="2180" stopIfTrue="1" operator="lessThan">
      <formula>#REF!</formula>
    </cfRule>
    <cfRule type="cellIs" dxfId="350" priority="2181" stopIfTrue="1" operator="lessThan">
      <formula>#REF!</formula>
    </cfRule>
  </conditionalFormatting>
  <conditionalFormatting sqref="C51:C52">
    <cfRule type="cellIs" dxfId="349" priority="2167" stopIfTrue="1" operator="lessThan">
      <formula>#REF!</formula>
    </cfRule>
    <cfRule type="cellIs" dxfId="348" priority="2168" stopIfTrue="1" operator="lessThan">
      <formula>#REF!</formula>
    </cfRule>
  </conditionalFormatting>
  <conditionalFormatting sqref="C69:C70">
    <cfRule type="cellIs" dxfId="347" priority="2156" stopIfTrue="1" operator="lessThan">
      <formula>#REF!</formula>
    </cfRule>
    <cfRule type="cellIs" dxfId="346" priority="2157" stopIfTrue="1" operator="lessThan">
      <formula>#REF!</formula>
    </cfRule>
  </conditionalFormatting>
  <conditionalFormatting sqref="C256:C263">
    <cfRule type="cellIs" dxfId="345" priority="1836" stopIfTrue="1" operator="lessThan">
      <formula>#REF!</formula>
    </cfRule>
    <cfRule type="cellIs" dxfId="344" priority="1837" stopIfTrue="1" operator="lessThan">
      <formula>#REF!</formula>
    </cfRule>
  </conditionalFormatting>
  <conditionalFormatting sqref="C265">
    <cfRule type="cellIs" dxfId="343" priority="1834" stopIfTrue="1" operator="lessThan">
      <formula>#REF!</formula>
    </cfRule>
    <cfRule type="cellIs" dxfId="342" priority="1835" stopIfTrue="1" operator="lessThan">
      <formula>#REF!</formula>
    </cfRule>
  </conditionalFormatting>
  <conditionalFormatting sqref="C297">
    <cfRule type="cellIs" dxfId="341" priority="1823" stopIfTrue="1" operator="lessThan">
      <formula>#REF!</formula>
    </cfRule>
    <cfRule type="cellIs" dxfId="340" priority="1824" stopIfTrue="1" operator="lessThan">
      <formula>#REF!</formula>
    </cfRule>
  </conditionalFormatting>
  <conditionalFormatting sqref="C172:C175">
    <cfRule type="cellIs" dxfId="339" priority="1783" stopIfTrue="1" operator="lessThan">
      <formula>#REF!</formula>
    </cfRule>
    <cfRule type="cellIs" dxfId="338" priority="1784" stopIfTrue="1" operator="lessThan">
      <formula>#REF!</formula>
    </cfRule>
  </conditionalFormatting>
  <conditionalFormatting sqref="C417:C419">
    <cfRule type="cellIs" dxfId="337" priority="1779" stopIfTrue="1" operator="lessThan">
      <formula>#REF!</formula>
    </cfRule>
    <cfRule type="cellIs" dxfId="336" priority="1780" stopIfTrue="1" operator="lessThan">
      <formula>#REF!</formula>
    </cfRule>
  </conditionalFormatting>
  <conditionalFormatting sqref="C425">
    <cfRule type="cellIs" dxfId="335" priority="1761" stopIfTrue="1" operator="lessThan">
      <formula>#REF!</formula>
    </cfRule>
    <cfRule type="cellIs" dxfId="334" priority="1762" stopIfTrue="1" operator="lessThan">
      <formula>#REF!</formula>
    </cfRule>
  </conditionalFormatting>
  <conditionalFormatting sqref="C227:C230">
    <cfRule type="cellIs" dxfId="333" priority="1731" stopIfTrue="1" operator="lessThan">
      <formula>#REF!</formula>
    </cfRule>
    <cfRule type="cellIs" dxfId="332" priority="1732" stopIfTrue="1" operator="lessThan">
      <formula>#REF!</formula>
    </cfRule>
  </conditionalFormatting>
  <conditionalFormatting sqref="C358:C359">
    <cfRule type="cellIs" dxfId="331" priority="1541" stopIfTrue="1" operator="lessThan">
      <formula>#REF!</formula>
    </cfRule>
    <cfRule type="cellIs" dxfId="330" priority="1542" stopIfTrue="1" operator="lessThan">
      <formula>#REF!</formula>
    </cfRule>
  </conditionalFormatting>
  <conditionalFormatting sqref="C385:C386">
    <cfRule type="cellIs" dxfId="329" priority="1521" stopIfTrue="1" operator="lessThan">
      <formula>#REF!</formula>
    </cfRule>
    <cfRule type="cellIs" dxfId="328" priority="1522" stopIfTrue="1" operator="lessThan">
      <formula>#REF!</formula>
    </cfRule>
  </conditionalFormatting>
  <conditionalFormatting sqref="C395">
    <cfRule type="cellIs" dxfId="327" priority="1511" stopIfTrue="1" operator="lessThan">
      <formula>#REF!</formula>
    </cfRule>
    <cfRule type="cellIs" dxfId="326" priority="1512" stopIfTrue="1" operator="lessThan">
      <formula>#REF!</formula>
    </cfRule>
  </conditionalFormatting>
  <conditionalFormatting sqref="C593:C594">
    <cfRule type="cellIs" dxfId="325" priority="1501" stopIfTrue="1" operator="lessThan">
      <formula>#REF!</formula>
    </cfRule>
    <cfRule type="cellIs" dxfId="324" priority="1502" stopIfTrue="1" operator="lessThan">
      <formula>#REF!</formula>
    </cfRule>
  </conditionalFormatting>
  <conditionalFormatting sqref="C442">
    <cfRule type="cellIs" dxfId="323" priority="1499" stopIfTrue="1" operator="lessThan">
      <formula>#REF!</formula>
    </cfRule>
    <cfRule type="cellIs" dxfId="322" priority="1500" stopIfTrue="1" operator="lessThan">
      <formula>#REF!</formula>
    </cfRule>
  </conditionalFormatting>
  <conditionalFormatting sqref="C407">
    <cfRule type="cellIs" dxfId="321" priority="1479" stopIfTrue="1" operator="lessThan">
      <formula>#REF!</formula>
    </cfRule>
    <cfRule type="cellIs" dxfId="320" priority="1480" stopIfTrue="1" operator="lessThan">
      <formula>#REF!</formula>
    </cfRule>
  </conditionalFormatting>
  <conditionalFormatting sqref="C377">
    <cfRule type="cellIs" dxfId="319" priority="1469" stopIfTrue="1" operator="lessThan">
      <formula>#REF!</formula>
    </cfRule>
    <cfRule type="cellIs" dxfId="318" priority="1470" stopIfTrue="1" operator="lessThan">
      <formula>#REF!</formula>
    </cfRule>
  </conditionalFormatting>
  <conditionalFormatting sqref="C509 C492:C493 C502:C505">
    <cfRule type="cellIs" dxfId="317" priority="1451" stopIfTrue="1" operator="lessThan">
      <formula>#REF!</formula>
    </cfRule>
    <cfRule type="cellIs" dxfId="316" priority="1452" stopIfTrue="1" operator="lessThan">
      <formula>#REF!</formula>
    </cfRule>
  </conditionalFormatting>
  <conditionalFormatting sqref="C547 C550">
    <cfRule type="cellIs" dxfId="315" priority="1383" stopIfTrue="1" operator="lessThan">
      <formula>#REF!</formula>
    </cfRule>
    <cfRule type="cellIs" dxfId="314" priority="1384" stopIfTrue="1" operator="lessThan">
      <formula>#REF!</formula>
    </cfRule>
  </conditionalFormatting>
  <conditionalFormatting sqref="C470">
    <cfRule type="cellIs" dxfId="313" priority="1349" stopIfTrue="1" operator="lessThan">
      <formula>#REF!</formula>
    </cfRule>
    <cfRule type="cellIs" dxfId="312" priority="1350" stopIfTrue="1" operator="lessThan">
      <formula>#REF!</formula>
    </cfRule>
  </conditionalFormatting>
  <conditionalFormatting sqref="C412">
    <cfRule type="cellIs" dxfId="311" priority="1339" stopIfTrue="1" operator="lessThan">
      <formula>#REF!</formula>
    </cfRule>
    <cfRule type="cellIs" dxfId="310" priority="1340" stopIfTrue="1" operator="lessThan">
      <formula>#REF!</formula>
    </cfRule>
  </conditionalFormatting>
  <conditionalFormatting sqref="C388">
    <cfRule type="cellIs" dxfId="309" priority="1329" stopIfTrue="1" operator="lessThan">
      <formula>#REF!</formula>
    </cfRule>
    <cfRule type="cellIs" dxfId="308" priority="1330" stopIfTrue="1" operator="lessThan">
      <formula>#REF!</formula>
    </cfRule>
  </conditionalFormatting>
  <conditionalFormatting sqref="C352">
    <cfRule type="cellIs" dxfId="307" priority="1319" stopIfTrue="1" operator="lessThan">
      <formula>#REF!</formula>
    </cfRule>
    <cfRule type="cellIs" dxfId="306" priority="1320" stopIfTrue="1" operator="lessThan">
      <formula>#REF!</formula>
    </cfRule>
  </conditionalFormatting>
  <conditionalFormatting sqref="C314">
    <cfRule type="cellIs" dxfId="305" priority="1309" stopIfTrue="1" operator="lessThan">
      <formula>#REF!</formula>
    </cfRule>
    <cfRule type="cellIs" dxfId="304" priority="1310" stopIfTrue="1" operator="lessThan">
      <formula>#REF!</formula>
    </cfRule>
  </conditionalFormatting>
  <conditionalFormatting sqref="C15">
    <cfRule type="cellIs" dxfId="303" priority="1267" stopIfTrue="1" operator="lessThan">
      <formula>#REF!</formula>
    </cfRule>
    <cfRule type="cellIs" dxfId="302" priority="1268" stopIfTrue="1" operator="lessThan">
      <formula>#REF!</formula>
    </cfRule>
  </conditionalFormatting>
  <conditionalFormatting sqref="C210 C212:C215">
    <cfRule type="cellIs" dxfId="301" priority="1257" stopIfTrue="1" operator="lessThan">
      <formula>#REF!</formula>
    </cfRule>
    <cfRule type="cellIs" dxfId="300" priority="1258" stopIfTrue="1" operator="lessThan">
      <formula>#REF!</formula>
    </cfRule>
  </conditionalFormatting>
  <conditionalFormatting sqref="C551">
    <cfRule type="cellIs" dxfId="299" priority="1231" stopIfTrue="1" operator="lessThan">
      <formula>#REF!</formula>
    </cfRule>
    <cfRule type="cellIs" dxfId="298" priority="1232" stopIfTrue="1" operator="lessThan">
      <formula>#REF!</formula>
    </cfRule>
  </conditionalFormatting>
  <conditionalFormatting sqref="C374:C375">
    <cfRule type="cellIs" dxfId="297" priority="1223" stopIfTrue="1" operator="lessThan">
      <formula>#REF!</formula>
    </cfRule>
    <cfRule type="cellIs" dxfId="296" priority="1224" stopIfTrue="1" operator="lessThan">
      <formula>#REF!</formula>
    </cfRule>
  </conditionalFormatting>
  <conditionalFormatting sqref="C57">
    <cfRule type="cellIs" dxfId="295" priority="1215" stopIfTrue="1" operator="lessThan">
      <formula>#REF!</formula>
    </cfRule>
    <cfRule type="cellIs" dxfId="294" priority="1216" stopIfTrue="1" operator="lessThan">
      <formula>#REF!</formula>
    </cfRule>
  </conditionalFormatting>
  <conditionalFormatting sqref="C209">
    <cfRule type="cellIs" dxfId="293" priority="1195" stopIfTrue="1" operator="lessThan">
      <formula>#REF!</formula>
    </cfRule>
    <cfRule type="cellIs" dxfId="292" priority="1196" stopIfTrue="1" operator="lessThan">
      <formula>#REF!</formula>
    </cfRule>
  </conditionalFormatting>
  <conditionalFormatting sqref="C247:C249">
    <cfRule type="cellIs" dxfId="291" priority="1053" stopIfTrue="1" operator="lessThan">
      <formula>#REF!</formula>
    </cfRule>
    <cfRule type="cellIs" dxfId="290" priority="1054" stopIfTrue="1" operator="lessThan">
      <formula>#REF!</formula>
    </cfRule>
  </conditionalFormatting>
  <conditionalFormatting sqref="C50">
    <cfRule type="cellIs" dxfId="289" priority="1007" stopIfTrue="1" operator="lessThan">
      <formula>#REF!</formula>
    </cfRule>
    <cfRule type="cellIs" dxfId="288" priority="1008" stopIfTrue="1" operator="lessThan">
      <formula>#REF!</formula>
    </cfRule>
  </conditionalFormatting>
  <conditionalFormatting sqref="C120">
    <cfRule type="cellIs" dxfId="287" priority="1005" stopIfTrue="1" operator="lessThan">
      <formula>#REF!</formula>
    </cfRule>
    <cfRule type="cellIs" dxfId="286" priority="1006" stopIfTrue="1" operator="lessThan">
      <formula>#REF!</formula>
    </cfRule>
  </conditionalFormatting>
  <conditionalFormatting sqref="C253">
    <cfRule type="cellIs" dxfId="285" priority="997" stopIfTrue="1" operator="lessThan">
      <formula>#REF!</formula>
    </cfRule>
    <cfRule type="cellIs" dxfId="284" priority="998" stopIfTrue="1" operator="lessThan">
      <formula>#REF!</formula>
    </cfRule>
  </conditionalFormatting>
  <conditionalFormatting sqref="C315">
    <cfRule type="cellIs" dxfId="283" priority="971" stopIfTrue="1" operator="lessThan">
      <formula>#REF!</formula>
    </cfRule>
    <cfRule type="cellIs" dxfId="282" priority="972" stopIfTrue="1" operator="lessThan">
      <formula>#REF!</formula>
    </cfRule>
  </conditionalFormatting>
  <conditionalFormatting sqref="C402">
    <cfRule type="cellIs" dxfId="281" priority="963" stopIfTrue="1" operator="lessThan">
      <formula>#REF!</formula>
    </cfRule>
    <cfRule type="cellIs" dxfId="280" priority="964" stopIfTrue="1" operator="lessThan">
      <formula>#REF!</formula>
    </cfRule>
  </conditionalFormatting>
  <conditionalFormatting sqref="C431">
    <cfRule type="cellIs" dxfId="279" priority="955" stopIfTrue="1" operator="lessThan">
      <formula>#REF!</formula>
    </cfRule>
    <cfRule type="cellIs" dxfId="278" priority="956" stopIfTrue="1" operator="lessThan">
      <formula>#REF!</formula>
    </cfRule>
  </conditionalFormatting>
  <conditionalFormatting sqref="C497:C499">
    <cfRule type="cellIs" dxfId="277" priority="929" stopIfTrue="1" operator="lessThan">
      <formula>#REF!</formula>
    </cfRule>
    <cfRule type="cellIs" dxfId="276" priority="930" stopIfTrue="1" operator="lessThan">
      <formula>#REF!</formula>
    </cfRule>
  </conditionalFormatting>
  <conditionalFormatting sqref="C506">
    <cfRule type="cellIs" dxfId="275" priority="921" stopIfTrue="1" operator="lessThan">
      <formula>#REF!</formula>
    </cfRule>
    <cfRule type="cellIs" dxfId="274" priority="922" stopIfTrue="1" operator="lessThan">
      <formula>#REF!</formula>
    </cfRule>
  </conditionalFormatting>
  <conditionalFormatting sqref="C531:C532">
    <cfRule type="cellIs" dxfId="273" priority="909" stopIfTrue="1" operator="lessThan">
      <formula>#REF!</formula>
    </cfRule>
    <cfRule type="cellIs" dxfId="272" priority="910" stopIfTrue="1" operator="lessThan">
      <formula>#REF!</formula>
    </cfRule>
  </conditionalFormatting>
  <conditionalFormatting sqref="C450">
    <cfRule type="cellIs" dxfId="271" priority="849" stopIfTrue="1" operator="lessThan">
      <formula>#REF!</formula>
    </cfRule>
    <cfRule type="cellIs" dxfId="270" priority="850" stopIfTrue="1" operator="lessThan">
      <formula>#REF!</formula>
    </cfRule>
  </conditionalFormatting>
  <conditionalFormatting sqref="C429">
    <cfRule type="cellIs" dxfId="269" priority="841" stopIfTrue="1" operator="lessThan">
      <formula>#REF!</formula>
    </cfRule>
    <cfRule type="cellIs" dxfId="268" priority="842" stopIfTrue="1" operator="lessThan">
      <formula>#REF!</formula>
    </cfRule>
  </conditionalFormatting>
  <conditionalFormatting sqref="C294:C295">
    <cfRule type="cellIs" dxfId="267" priority="833" stopIfTrue="1" operator="lessThan">
      <formula>#REF!</formula>
    </cfRule>
    <cfRule type="cellIs" dxfId="266" priority="834" stopIfTrue="1" operator="lessThan">
      <formula>#REF!</formula>
    </cfRule>
  </conditionalFormatting>
  <conditionalFormatting sqref="C56">
    <cfRule type="cellIs" dxfId="265" priority="827" stopIfTrue="1" operator="lessThan">
      <formula>#REF!</formula>
    </cfRule>
    <cfRule type="cellIs" dxfId="264" priority="828" stopIfTrue="1" operator="lessThan">
      <formula>#REF!</formula>
    </cfRule>
  </conditionalFormatting>
  <conditionalFormatting sqref="C121">
    <cfRule type="cellIs" dxfId="263" priority="817" stopIfTrue="1" operator="lessThan">
      <formula>#REF!</formula>
    </cfRule>
    <cfRule type="cellIs" dxfId="262" priority="818" stopIfTrue="1" operator="lessThan">
      <formula>#REF!</formula>
    </cfRule>
  </conditionalFormatting>
  <conditionalFormatting sqref="C130">
    <cfRule type="cellIs" dxfId="261" priority="815" stopIfTrue="1" operator="lessThan">
      <formula>#REF!</formula>
    </cfRule>
    <cfRule type="cellIs" dxfId="260" priority="816" stopIfTrue="1" operator="lessThan">
      <formula>#REF!</formula>
    </cfRule>
  </conditionalFormatting>
  <conditionalFormatting sqref="C367">
    <cfRule type="cellIs" dxfId="259" priority="719" stopIfTrue="1" operator="lessThan">
      <formula>#REF!</formula>
    </cfRule>
    <cfRule type="cellIs" dxfId="258" priority="720" stopIfTrue="1" operator="lessThan">
      <formula>#REF!</formula>
    </cfRule>
  </conditionalFormatting>
  <conditionalFormatting sqref="C263">
    <cfRule type="cellIs" dxfId="257" priority="811" stopIfTrue="1" operator="lessThan">
      <formula>#REF!</formula>
    </cfRule>
    <cfRule type="cellIs" dxfId="256" priority="812" stopIfTrue="1" operator="lessThan">
      <formula>#REF!</formula>
    </cfRule>
  </conditionalFormatting>
  <conditionalFormatting sqref="C256">
    <cfRule type="cellIs" dxfId="255" priority="779" stopIfTrue="1" operator="lessThan">
      <formula>#REF!</formula>
    </cfRule>
    <cfRule type="cellIs" dxfId="254" priority="780" stopIfTrue="1" operator="lessThan">
      <formula>#REF!</formula>
    </cfRule>
  </conditionalFormatting>
  <conditionalFormatting sqref="C316">
    <cfRule type="cellIs" dxfId="253" priority="735" stopIfTrue="1" operator="lessThan">
      <formula>#REF!</formula>
    </cfRule>
    <cfRule type="cellIs" dxfId="252" priority="736" stopIfTrue="1" operator="lessThan">
      <formula>#REF!</formula>
    </cfRule>
  </conditionalFormatting>
  <conditionalFormatting sqref="C610">
    <cfRule type="cellIs" dxfId="251" priority="793" stopIfTrue="1" operator="lessThan">
      <formula>#REF!</formula>
    </cfRule>
    <cfRule type="cellIs" dxfId="250" priority="794" stopIfTrue="1" operator="lessThan">
      <formula>#REF!</formula>
    </cfRule>
  </conditionalFormatting>
  <conditionalFormatting sqref="C245">
    <cfRule type="cellIs" dxfId="249" priority="789" stopIfTrue="1" operator="lessThan">
      <formula>#REF!</formula>
    </cfRule>
    <cfRule type="cellIs" dxfId="248" priority="790" stopIfTrue="1" operator="lessThan">
      <formula>#REF!</formula>
    </cfRule>
  </conditionalFormatting>
  <conditionalFormatting sqref="C256">
    <cfRule type="cellIs" dxfId="247" priority="781" stopIfTrue="1" operator="lessThan">
      <formula>#REF!</formula>
    </cfRule>
    <cfRule type="cellIs" dxfId="246" priority="782" stopIfTrue="1" operator="lessThan">
      <formula>#REF!</formula>
    </cfRule>
  </conditionalFormatting>
  <conditionalFormatting sqref="C256">
    <cfRule type="cellIs" dxfId="245" priority="777" stopIfTrue="1" operator="lessThan">
      <formula>#REF!</formula>
    </cfRule>
    <cfRule type="cellIs" dxfId="244" priority="778" stopIfTrue="1" operator="lessThan">
      <formula>#REF!</formula>
    </cfRule>
  </conditionalFormatting>
  <conditionalFormatting sqref="C67">
    <cfRule type="cellIs" dxfId="243" priority="759" stopIfTrue="1" operator="lessThan">
      <formula>#REF!</formula>
    </cfRule>
    <cfRule type="cellIs" dxfId="242" priority="760" stopIfTrue="1" operator="lessThan">
      <formula>#REF!</formula>
    </cfRule>
  </conditionalFormatting>
  <conditionalFormatting sqref="C259:C260">
    <cfRule type="cellIs" dxfId="241" priority="747" stopIfTrue="1" operator="lessThan">
      <formula>#REF!</formula>
    </cfRule>
    <cfRule type="cellIs" dxfId="240" priority="748" stopIfTrue="1" operator="lessThan">
      <formula>#REF!</formula>
    </cfRule>
  </conditionalFormatting>
  <conditionalFormatting sqref="C387">
    <cfRule type="cellIs" dxfId="239" priority="711" stopIfTrue="1" operator="lessThan">
      <formula>#REF!</formula>
    </cfRule>
    <cfRule type="cellIs" dxfId="238" priority="712" stopIfTrue="1" operator="lessThan">
      <formula>#REF!</formula>
    </cfRule>
  </conditionalFormatting>
  <conditionalFormatting sqref="C396">
    <cfRule type="cellIs" dxfId="237" priority="703" stopIfTrue="1" operator="lessThan">
      <formula>#REF!</formula>
    </cfRule>
    <cfRule type="cellIs" dxfId="236" priority="704" stopIfTrue="1" operator="lessThan">
      <formula>#REF!</formula>
    </cfRule>
  </conditionalFormatting>
  <conditionalFormatting sqref="C410">
    <cfRule type="cellIs" dxfId="235" priority="695" stopIfTrue="1" operator="lessThan">
      <formula>#REF!</formula>
    </cfRule>
    <cfRule type="cellIs" dxfId="234" priority="696" stopIfTrue="1" operator="lessThan">
      <formula>#REF!</formula>
    </cfRule>
  </conditionalFormatting>
  <conditionalFormatting sqref="C432">
    <cfRule type="cellIs" dxfId="233" priority="687" stopIfTrue="1" operator="lessThan">
      <formula>#REF!</formula>
    </cfRule>
    <cfRule type="cellIs" dxfId="232" priority="688" stopIfTrue="1" operator="lessThan">
      <formula>#REF!</formula>
    </cfRule>
  </conditionalFormatting>
  <conditionalFormatting sqref="C568:C569">
    <cfRule type="cellIs" dxfId="231" priority="639" stopIfTrue="1" operator="lessThan">
      <formula>#REF!</formula>
    </cfRule>
    <cfRule type="cellIs" dxfId="230" priority="640" stopIfTrue="1" operator="lessThan">
      <formula>#REF!</formula>
    </cfRule>
  </conditionalFormatting>
  <conditionalFormatting sqref="C284">
    <cfRule type="cellIs" dxfId="229" priority="633" stopIfTrue="1" operator="lessThan">
      <formula>#REF!</formula>
    </cfRule>
    <cfRule type="cellIs" dxfId="228" priority="634" stopIfTrue="1" operator="lessThan">
      <formula>#REF!</formula>
    </cfRule>
  </conditionalFormatting>
  <conditionalFormatting sqref="C312">
    <cfRule type="cellIs" dxfId="227" priority="575" stopIfTrue="1" operator="lessThan">
      <formula>#REF!</formula>
    </cfRule>
    <cfRule type="cellIs" dxfId="226" priority="576" stopIfTrue="1" operator="lessThan">
      <formula>#REF!</formula>
    </cfRule>
  </conditionalFormatting>
  <conditionalFormatting sqref="C546">
    <cfRule type="cellIs" dxfId="225" priority="615" stopIfTrue="1" operator="lessThan">
      <formula>#REF!</formula>
    </cfRule>
    <cfRule type="cellIs" dxfId="224" priority="616" stopIfTrue="1" operator="lessThan">
      <formula>#REF!</formula>
    </cfRule>
  </conditionalFormatting>
  <conditionalFormatting sqref="C392">
    <cfRule type="cellIs" dxfId="223" priority="603" stopIfTrue="1" operator="lessThan">
      <formula>#REF!</formula>
    </cfRule>
    <cfRule type="cellIs" dxfId="222" priority="604" stopIfTrue="1" operator="lessThan">
      <formula>#REF!</formula>
    </cfRule>
  </conditionalFormatting>
  <conditionalFormatting sqref="C19 C21">
    <cfRule type="cellIs" dxfId="221" priority="601" stopIfTrue="1" operator="lessThan">
      <formula>#REF!</formula>
    </cfRule>
    <cfRule type="cellIs" dxfId="220" priority="602" stopIfTrue="1" operator="lessThan">
      <formula>#REF!</formula>
    </cfRule>
  </conditionalFormatting>
  <conditionalFormatting sqref="C68">
    <cfRule type="cellIs" dxfId="219" priority="599" stopIfTrue="1" operator="lessThan">
      <formula>#REF!</formula>
    </cfRule>
    <cfRule type="cellIs" dxfId="218" priority="600" stopIfTrue="1" operator="lessThan">
      <formula>#REF!</formula>
    </cfRule>
  </conditionalFormatting>
  <conditionalFormatting sqref="C110:C113">
    <cfRule type="cellIs" dxfId="217" priority="589" stopIfTrue="1" operator="lessThan">
      <formula>#REF!</formula>
    </cfRule>
    <cfRule type="cellIs" dxfId="216" priority="590" stopIfTrue="1" operator="lessThan">
      <formula>#REF!</formula>
    </cfRule>
  </conditionalFormatting>
  <conditionalFormatting sqref="C226">
    <cfRule type="cellIs" dxfId="215" priority="587" stopIfTrue="1" operator="lessThan">
      <formula>#REF!</formula>
    </cfRule>
    <cfRule type="cellIs" dxfId="214" priority="588" stopIfTrue="1" operator="lessThan">
      <formula>#REF!</formula>
    </cfRule>
  </conditionalFormatting>
  <conditionalFormatting sqref="C451">
    <cfRule type="cellIs" dxfId="213" priority="541" stopIfTrue="1" operator="lessThan">
      <formula>#REF!</formula>
    </cfRule>
    <cfRule type="cellIs" dxfId="212" priority="542" stopIfTrue="1" operator="lessThan">
      <formula>#REF!</formula>
    </cfRule>
  </conditionalFormatting>
  <conditionalFormatting sqref="C405">
    <cfRule type="cellIs" dxfId="211" priority="583" stopIfTrue="1" operator="lessThan">
      <formula>#REF!</formula>
    </cfRule>
    <cfRule type="cellIs" dxfId="210" priority="584" stopIfTrue="1" operator="lessThan">
      <formula>#REF!</formula>
    </cfRule>
  </conditionalFormatting>
  <conditionalFormatting sqref="C408">
    <cfRule type="cellIs" dxfId="209" priority="577" stopIfTrue="1" operator="lessThan">
      <formula>#REF!</formula>
    </cfRule>
    <cfRule type="cellIs" dxfId="208" priority="578" stopIfTrue="1" operator="lessThan">
      <formula>#REF!</formula>
    </cfRule>
  </conditionalFormatting>
  <conditionalFormatting sqref="C146:C147">
    <cfRule type="cellIs" dxfId="207" priority="543" stopIfTrue="1" operator="lessThan">
      <formula>#REF!</formula>
    </cfRule>
    <cfRule type="cellIs" dxfId="206" priority="544" stopIfTrue="1" operator="lessThan">
      <formula>#REF!</formula>
    </cfRule>
  </conditionalFormatting>
  <conditionalFormatting sqref="C216">
    <cfRule type="cellIs" dxfId="205" priority="571" stopIfTrue="1" operator="lessThan">
      <formula>#REF!</formula>
    </cfRule>
    <cfRule type="cellIs" dxfId="204" priority="572" stopIfTrue="1" operator="lessThan">
      <formula>#REF!</formula>
    </cfRule>
  </conditionalFormatting>
  <conditionalFormatting sqref="C243:C244">
    <cfRule type="cellIs" dxfId="203" priority="537" stopIfTrue="1" operator="lessThan">
      <formula>#REF!</formula>
    </cfRule>
    <cfRule type="cellIs" dxfId="202" priority="538" stopIfTrue="1" operator="lessThan">
      <formula>#REF!</formula>
    </cfRule>
  </conditionalFormatting>
  <conditionalFormatting sqref="C447">
    <cfRule type="cellIs" dxfId="201" priority="525" stopIfTrue="1" operator="lessThan">
      <formula>#REF!</formula>
    </cfRule>
    <cfRule type="cellIs" dxfId="200" priority="526" stopIfTrue="1" operator="lessThan">
      <formula>#REF!</formula>
    </cfRule>
  </conditionalFormatting>
  <conditionalFormatting sqref="C83:C86">
    <cfRule type="cellIs" dxfId="199" priority="527" stopIfTrue="1" operator="lessThan">
      <formula>#REF!</formula>
    </cfRule>
    <cfRule type="cellIs" dxfId="198" priority="528" stopIfTrue="1" operator="lessThan">
      <formula>#REF!</formula>
    </cfRule>
  </conditionalFormatting>
  <conditionalFormatting sqref="C47">
    <cfRule type="cellIs" dxfId="197" priority="515" stopIfTrue="1" operator="lessThan">
      <formula>#REF!</formula>
    </cfRule>
    <cfRule type="cellIs" dxfId="196" priority="516" stopIfTrue="1" operator="lessThan">
      <formula>#REF!</formula>
    </cfRule>
  </conditionalFormatting>
  <conditionalFormatting sqref="C46">
    <cfRule type="cellIs" dxfId="195" priority="513" stopIfTrue="1" operator="lessThan">
      <formula>#REF!</formula>
    </cfRule>
    <cfRule type="cellIs" dxfId="194" priority="514" stopIfTrue="1" operator="lessThan">
      <formula>#REF!</formula>
    </cfRule>
  </conditionalFormatting>
  <conditionalFormatting sqref="C25:C26">
    <cfRule type="cellIs" dxfId="193" priority="497" stopIfTrue="1" operator="lessThan">
      <formula>#REF!</formula>
    </cfRule>
    <cfRule type="cellIs" dxfId="192" priority="498" stopIfTrue="1" operator="lessThan">
      <formula>#REF!</formula>
    </cfRule>
  </conditionalFormatting>
  <conditionalFormatting sqref="C176:C179">
    <cfRule type="cellIs" dxfId="191" priority="415" stopIfTrue="1" operator="lessThan">
      <formula>#REF!</formula>
    </cfRule>
    <cfRule type="cellIs" dxfId="190" priority="416" stopIfTrue="1" operator="lessThan">
      <formula>#REF!</formula>
    </cfRule>
  </conditionalFormatting>
  <conditionalFormatting sqref="C393">
    <cfRule type="cellIs" dxfId="189" priority="485" stopIfTrue="1" operator="lessThan">
      <formula>#REF!</formula>
    </cfRule>
    <cfRule type="cellIs" dxfId="188" priority="486" stopIfTrue="1" operator="lessThan">
      <formula>#REF!</formula>
    </cfRule>
  </conditionalFormatting>
  <conditionalFormatting sqref="C404">
    <cfRule type="cellIs" dxfId="187" priority="479" stopIfTrue="1" operator="lessThan">
      <formula>#REF!</formula>
    </cfRule>
    <cfRule type="cellIs" dxfId="186" priority="480" stopIfTrue="1" operator="lessThan">
      <formula>#REF!</formula>
    </cfRule>
  </conditionalFormatting>
  <conditionalFormatting sqref="C496">
    <cfRule type="cellIs" dxfId="185" priority="473" stopIfTrue="1" operator="lessThan">
      <formula>#REF!</formula>
    </cfRule>
    <cfRule type="cellIs" dxfId="184" priority="474" stopIfTrue="1" operator="lessThan">
      <formula>#REF!</formula>
    </cfRule>
  </conditionalFormatting>
  <conditionalFormatting sqref="C545">
    <cfRule type="cellIs" dxfId="183" priority="469" stopIfTrue="1" operator="lessThan">
      <formula>#REF!</formula>
    </cfRule>
    <cfRule type="cellIs" dxfId="182" priority="470" stopIfTrue="1" operator="lessThan">
      <formula>#REF!</formula>
    </cfRule>
  </conditionalFormatting>
  <conditionalFormatting sqref="C329">
    <cfRule type="cellIs" dxfId="181" priority="457" stopIfTrue="1" operator="lessThan">
      <formula>#REF!</formula>
    </cfRule>
    <cfRule type="cellIs" dxfId="180" priority="458" stopIfTrue="1" operator="lessThan">
      <formula>#REF!</formula>
    </cfRule>
  </conditionalFormatting>
  <conditionalFormatting sqref="C376">
    <cfRule type="cellIs" dxfId="179" priority="451" stopIfTrue="1" operator="lessThan">
      <formula>#REF!</formula>
    </cfRule>
    <cfRule type="cellIs" dxfId="178" priority="452" stopIfTrue="1" operator="lessThan">
      <formula>#REF!</formula>
    </cfRule>
  </conditionalFormatting>
  <conditionalFormatting sqref="C401">
    <cfRule type="cellIs" dxfId="177" priority="443" stopIfTrue="1" operator="lessThan">
      <formula>#REF!</formula>
    </cfRule>
    <cfRule type="cellIs" dxfId="176" priority="444" stopIfTrue="1" operator="lessThan">
      <formula>#REF!</formula>
    </cfRule>
  </conditionalFormatting>
  <conditionalFormatting sqref="C413">
    <cfRule type="cellIs" dxfId="175" priority="435" stopIfTrue="1" operator="lessThan">
      <formula>#REF!</formula>
    </cfRule>
    <cfRule type="cellIs" dxfId="174" priority="436" stopIfTrue="1" operator="lessThan">
      <formula>#REF!</formula>
    </cfRule>
  </conditionalFormatting>
  <conditionalFormatting sqref="C474:C475 C486:C488 C477:C480">
    <cfRule type="cellIs" dxfId="173" priority="427" stopIfTrue="1" operator="lessThan">
      <formula>#REF!</formula>
    </cfRule>
    <cfRule type="cellIs" dxfId="172" priority="428" stopIfTrue="1" operator="lessThan">
      <formula>#REF!</formula>
    </cfRule>
  </conditionalFormatting>
  <conditionalFormatting sqref="C22">
    <cfRule type="cellIs" dxfId="171" priority="409" stopIfTrue="1" operator="lessThan">
      <formula>#REF!</formula>
    </cfRule>
    <cfRule type="cellIs" dxfId="170" priority="410" stopIfTrue="1" operator="lessThan">
      <formula>#REF!</formula>
    </cfRule>
  </conditionalFormatting>
  <conditionalFormatting sqref="C41">
    <cfRule type="cellIs" dxfId="169" priority="407" stopIfTrue="1" operator="lessThan">
      <formula>#REF!</formula>
    </cfRule>
    <cfRule type="cellIs" dxfId="168" priority="408" stopIfTrue="1" operator="lessThan">
      <formula>#REF!</formula>
    </cfRule>
  </conditionalFormatting>
  <conditionalFormatting sqref="C365:C366">
    <cfRule type="cellIs" dxfId="167" priority="405" stopIfTrue="1" operator="lessThan">
      <formula>#REF!</formula>
    </cfRule>
    <cfRule type="cellIs" dxfId="166" priority="406" stopIfTrue="1" operator="lessThan">
      <formula>#REF!</formula>
    </cfRule>
  </conditionalFormatting>
  <conditionalFormatting sqref="C127">
    <cfRule type="cellIs" dxfId="165" priority="401" stopIfTrue="1" operator="lessThan">
      <formula>#REF!</formula>
    </cfRule>
    <cfRule type="cellIs" dxfId="164" priority="402" stopIfTrue="1" operator="lessThan">
      <formula>#REF!</formula>
    </cfRule>
  </conditionalFormatting>
  <conditionalFormatting sqref="C94:C97">
    <cfRule type="cellIs" dxfId="163" priority="385" stopIfTrue="1" operator="lessThan">
      <formula>#REF!</formula>
    </cfRule>
    <cfRule type="cellIs" dxfId="162" priority="386" stopIfTrue="1" operator="lessThan">
      <formula>#REF!</formula>
    </cfRule>
  </conditionalFormatting>
  <conditionalFormatting sqref="C27:C28">
    <cfRule type="cellIs" dxfId="161" priority="395" stopIfTrue="1" operator="lessThan">
      <formula>#REF!</formula>
    </cfRule>
    <cfRule type="cellIs" dxfId="160" priority="396" stopIfTrue="1" operator="lessThan">
      <formula>#REF!</formula>
    </cfRule>
  </conditionalFormatting>
  <conditionalFormatting sqref="C423:C424">
    <cfRule type="cellIs" dxfId="159" priority="391" stopIfTrue="1" operator="lessThan">
      <formula>#REF!</formula>
    </cfRule>
    <cfRule type="cellIs" dxfId="158" priority="392" stopIfTrue="1" operator="lessThan">
      <formula>#REF!</formula>
    </cfRule>
  </conditionalFormatting>
  <conditionalFormatting sqref="C131:C132">
    <cfRule type="cellIs" dxfId="157" priority="389" stopIfTrue="1" operator="lessThan">
      <formula>#REF!</formula>
    </cfRule>
    <cfRule type="cellIs" dxfId="156" priority="390" stopIfTrue="1" operator="lessThan">
      <formula>#REF!</formula>
    </cfRule>
  </conditionalFormatting>
  <conditionalFormatting sqref="C467">
    <cfRule type="cellIs" dxfId="155" priority="387" stopIfTrue="1" operator="lessThan">
      <formula>#REF!</formula>
    </cfRule>
    <cfRule type="cellIs" dxfId="154" priority="388" stopIfTrue="1" operator="lessThan">
      <formula>#REF!</formula>
    </cfRule>
  </conditionalFormatting>
  <conditionalFormatting sqref="C204:C207">
    <cfRule type="cellIs" dxfId="153" priority="383" stopIfTrue="1" operator="lessThan">
      <formula>#REF!</formula>
    </cfRule>
    <cfRule type="cellIs" dxfId="152" priority="384" stopIfTrue="1" operator="lessThan">
      <formula>#REF!</formula>
    </cfRule>
  </conditionalFormatting>
  <conditionalFormatting sqref="C231:C234">
    <cfRule type="cellIs" dxfId="151" priority="381" stopIfTrue="1" operator="lessThan">
      <formula>#REF!</formula>
    </cfRule>
    <cfRule type="cellIs" dxfId="150" priority="382" stopIfTrue="1" operator="lessThan">
      <formula>#REF!</formula>
    </cfRule>
  </conditionalFormatting>
  <conditionalFormatting sqref="C409">
    <cfRule type="cellIs" dxfId="149" priority="353" stopIfTrue="1" operator="lessThan">
      <formula>#REF!</formula>
    </cfRule>
    <cfRule type="cellIs" dxfId="148" priority="354" stopIfTrue="1" operator="lessThan">
      <formula>#REF!</formula>
    </cfRule>
  </conditionalFormatting>
  <conditionalFormatting sqref="C33:C34">
    <cfRule type="cellIs" dxfId="147" priority="333" stopIfTrue="1" operator="lessThan">
      <formula>#REF!</formula>
    </cfRule>
    <cfRule type="cellIs" dxfId="146" priority="334" stopIfTrue="1" operator="lessThan">
      <formula>#REF!</formula>
    </cfRule>
  </conditionalFormatting>
  <conditionalFormatting sqref="C6">
    <cfRule type="cellIs" dxfId="145" priority="343" stopIfTrue="1" operator="lessThan">
      <formula>#REF!</formula>
    </cfRule>
    <cfRule type="cellIs" dxfId="144" priority="344" stopIfTrue="1" operator="lessThan">
      <formula>#REF!</formula>
    </cfRule>
  </conditionalFormatting>
  <conditionalFormatting sqref="C10">
    <cfRule type="cellIs" dxfId="143" priority="341" stopIfTrue="1" operator="lessThan">
      <formula>#REF!</formula>
    </cfRule>
    <cfRule type="cellIs" dxfId="142" priority="342" stopIfTrue="1" operator="lessThan">
      <formula>#REF!</formula>
    </cfRule>
  </conditionalFormatting>
  <conditionalFormatting sqref="C105">
    <cfRule type="cellIs" dxfId="141" priority="329" stopIfTrue="1" operator="lessThan">
      <formula>#REF!</formula>
    </cfRule>
    <cfRule type="cellIs" dxfId="140" priority="330" stopIfTrue="1" operator="lessThan">
      <formula>#REF!</formula>
    </cfRule>
  </conditionalFormatting>
  <conditionalFormatting sqref="C125">
    <cfRule type="cellIs" dxfId="139" priority="325" stopIfTrue="1" operator="lessThan">
      <formula>#REF!</formula>
    </cfRule>
    <cfRule type="cellIs" dxfId="138" priority="326" stopIfTrue="1" operator="lessThan">
      <formula>#REF!</formula>
    </cfRule>
  </conditionalFormatting>
  <conditionalFormatting sqref="C567">
    <cfRule type="cellIs" dxfId="137" priority="323" stopIfTrue="1" operator="lessThan">
      <formula>#REF!</formula>
    </cfRule>
    <cfRule type="cellIs" dxfId="136" priority="324" stopIfTrue="1" operator="lessThan">
      <formula>#REF!</formula>
    </cfRule>
  </conditionalFormatting>
  <conditionalFormatting sqref="C620:C622">
    <cfRule type="cellIs" dxfId="135" priority="321" stopIfTrue="1" operator="lessThan">
      <formula>#REF!</formula>
    </cfRule>
    <cfRule type="cellIs" dxfId="134" priority="322" stopIfTrue="1" operator="lessThan">
      <formula>#REF!</formula>
    </cfRule>
  </conditionalFormatting>
  <conditionalFormatting sqref="C489">
    <cfRule type="cellIs" dxfId="133" priority="315" stopIfTrue="1" operator="lessThan">
      <formula>#REF!</formula>
    </cfRule>
    <cfRule type="cellIs" dxfId="132" priority="316" stopIfTrue="1" operator="lessThan">
      <formula>#REF!</formula>
    </cfRule>
  </conditionalFormatting>
  <conditionalFormatting sqref="C31:C32">
    <cfRule type="cellIs" dxfId="131" priority="307" stopIfTrue="1" operator="lessThan">
      <formula>#REF!</formula>
    </cfRule>
    <cfRule type="cellIs" dxfId="130" priority="308" stopIfTrue="1" operator="lessThan">
      <formula>#REF!</formula>
    </cfRule>
  </conditionalFormatting>
  <conditionalFormatting sqref="C87:C90">
    <cfRule type="cellIs" dxfId="129" priority="303" stopIfTrue="1" operator="lessThan">
      <formula>#REF!</formula>
    </cfRule>
    <cfRule type="cellIs" dxfId="128" priority="304" stopIfTrue="1" operator="lessThan">
      <formula>#REF!</formula>
    </cfRule>
  </conditionalFormatting>
  <conditionalFormatting sqref="C561">
    <cfRule type="cellIs" dxfId="127" priority="301" stopIfTrue="1" operator="lessThan">
      <formula>#REF!</formula>
    </cfRule>
    <cfRule type="cellIs" dxfId="126" priority="302" stopIfTrue="1" operator="lessThan">
      <formula>#REF!</formula>
    </cfRule>
  </conditionalFormatting>
  <conditionalFormatting sqref="C61:C62">
    <cfRule type="cellIs" dxfId="125" priority="293" stopIfTrue="1" operator="lessThan">
      <formula>#REF!</formula>
    </cfRule>
    <cfRule type="cellIs" dxfId="124" priority="294" stopIfTrue="1" operator="lessThan">
      <formula>#REF!</formula>
    </cfRule>
  </conditionalFormatting>
  <conditionalFormatting sqref="C526">
    <cfRule type="cellIs" dxfId="123" priority="289" stopIfTrue="1" operator="lessThan">
      <formula>#REF!</formula>
    </cfRule>
    <cfRule type="cellIs" dxfId="122" priority="290" stopIfTrue="1" operator="lessThan">
      <formula>#REF!</formula>
    </cfRule>
  </conditionalFormatting>
  <conditionalFormatting sqref="C7">
    <cfRule type="cellIs" dxfId="121" priority="281" stopIfTrue="1" operator="lessThan">
      <formula>#REF!</formula>
    </cfRule>
    <cfRule type="cellIs" dxfId="120" priority="282" stopIfTrue="1" operator="lessThan">
      <formula>#REF!</formula>
    </cfRule>
  </conditionalFormatting>
  <conditionalFormatting sqref="C18">
    <cfRule type="cellIs" dxfId="119" priority="279" stopIfTrue="1" operator="lessThan">
      <formula>#REF!</formula>
    </cfRule>
    <cfRule type="cellIs" dxfId="118" priority="280" stopIfTrue="1" operator="lessThan">
      <formula>#REF!</formula>
    </cfRule>
  </conditionalFormatting>
  <conditionalFormatting sqref="C43:C44">
    <cfRule type="cellIs" dxfId="117" priority="251" stopIfTrue="1" operator="lessThan">
      <formula>#REF!</formula>
    </cfRule>
    <cfRule type="cellIs" dxfId="116" priority="252" stopIfTrue="1" operator="lessThan">
      <formula>#REF!</formula>
    </cfRule>
  </conditionalFormatting>
  <conditionalFormatting sqref="C106:C109">
    <cfRule type="cellIs" dxfId="115" priority="243" stopIfTrue="1" operator="lessThan">
      <formula>#REF!</formula>
    </cfRule>
    <cfRule type="cellIs" dxfId="114" priority="244" stopIfTrue="1" operator="lessThan">
      <formula>#REF!</formula>
    </cfRule>
  </conditionalFormatting>
  <conditionalFormatting sqref="C38:C39">
    <cfRule type="cellIs" dxfId="113" priority="257" stopIfTrue="1" operator="lessThan">
      <formula>#REF!</formula>
    </cfRule>
    <cfRule type="cellIs" dxfId="112" priority="258" stopIfTrue="1" operator="lessThan">
      <formula>#REF!</formula>
    </cfRule>
  </conditionalFormatting>
  <conditionalFormatting sqref="C126">
    <cfRule type="cellIs" dxfId="111" priority="235" stopIfTrue="1" operator="lessThan">
      <formula>#REF!</formula>
    </cfRule>
    <cfRule type="cellIs" dxfId="110" priority="236" stopIfTrue="1" operator="lessThan">
      <formula>#REF!</formula>
    </cfRule>
  </conditionalFormatting>
  <conditionalFormatting sqref="C129">
    <cfRule type="cellIs" dxfId="109" priority="233" stopIfTrue="1" operator="lessThan">
      <formula>#REF!</formula>
    </cfRule>
    <cfRule type="cellIs" dxfId="108" priority="234" stopIfTrue="1" operator="lessThan">
      <formula>#REF!</formula>
    </cfRule>
  </conditionalFormatting>
  <conditionalFormatting sqref="C20">
    <cfRule type="cellIs" dxfId="81" priority="191" stopIfTrue="1" operator="lessThan">
      <formula>#REF!</formula>
    </cfRule>
    <cfRule type="cellIs" dxfId="80" priority="192" stopIfTrue="1" operator="lessThan">
      <formula>#REF!</formula>
    </cfRule>
  </conditionalFormatting>
  <conditionalFormatting sqref="C201">
    <cfRule type="cellIs" dxfId="79" priority="189" stopIfTrue="1" operator="lessThan">
      <formula>#REF!</formula>
    </cfRule>
    <cfRule type="cellIs" dxfId="78" priority="190" stopIfTrue="1" operator="lessThan">
      <formula>#REF!</formula>
    </cfRule>
  </conditionalFormatting>
  <conditionalFormatting sqref="C264">
    <cfRule type="cellIs" dxfId="77" priority="187" stopIfTrue="1" operator="lessThan">
      <formula>#REF!</formula>
    </cfRule>
    <cfRule type="cellIs" dxfId="76" priority="188" stopIfTrue="1" operator="lessThan">
      <formula>#REF!</formula>
    </cfRule>
  </conditionalFormatting>
  <conditionalFormatting sqref="C275">
    <cfRule type="cellIs" dxfId="75" priority="185" stopIfTrue="1" operator="lessThan">
      <formula>#REF!</formula>
    </cfRule>
    <cfRule type="cellIs" dxfId="74" priority="186" stopIfTrue="1" operator="lessThan">
      <formula>#REF!</formula>
    </cfRule>
  </conditionalFormatting>
  <conditionalFormatting sqref="C460">
    <cfRule type="cellIs" dxfId="73" priority="183" stopIfTrue="1" operator="lessThan">
      <formula>#REF!</formula>
    </cfRule>
    <cfRule type="cellIs" dxfId="72" priority="184" stopIfTrue="1" operator="lessThan">
      <formula>#REF!</formula>
    </cfRule>
  </conditionalFormatting>
  <conditionalFormatting sqref="C591:C592">
    <cfRule type="cellIs" dxfId="71" priority="181" stopIfTrue="1" operator="lessThan">
      <formula>#REF!</formula>
    </cfRule>
    <cfRule type="cellIs" dxfId="70" priority="182" stopIfTrue="1" operator="lessThan">
      <formula>#REF!</formula>
    </cfRule>
  </conditionalFormatting>
  <conditionalFormatting sqref="C507">
    <cfRule type="cellIs" dxfId="69" priority="179" stopIfTrue="1" operator="lessThan">
      <formula>#REF!</formula>
    </cfRule>
    <cfRule type="cellIs" dxfId="68" priority="180" stopIfTrue="1" operator="lessThan">
      <formula>#REF!</formula>
    </cfRule>
  </conditionalFormatting>
  <conditionalFormatting sqref="C494">
    <cfRule type="cellIs" dxfId="67" priority="173" stopIfTrue="1" operator="lessThan">
      <formula>#REF!</formula>
    </cfRule>
    <cfRule type="cellIs" dxfId="66" priority="174" stopIfTrue="1" operator="lessThan">
      <formula>#REF!</formula>
    </cfRule>
  </conditionalFormatting>
  <conditionalFormatting sqref="C500:C501">
    <cfRule type="cellIs" dxfId="65" priority="167" stopIfTrue="1" operator="lessThan">
      <formula>#REF!</formula>
    </cfRule>
    <cfRule type="cellIs" dxfId="64" priority="168" stopIfTrue="1" operator="lessThan">
      <formula>#REF!</formula>
    </cfRule>
  </conditionalFormatting>
  <conditionalFormatting sqref="C495">
    <cfRule type="cellIs" dxfId="63" priority="165" stopIfTrue="1" operator="lessThan">
      <formula>#REF!</formula>
    </cfRule>
    <cfRule type="cellIs" dxfId="62" priority="166" stopIfTrue="1" operator="lessThan">
      <formula>#REF!</formula>
    </cfRule>
  </conditionalFormatting>
  <conditionalFormatting sqref="C208">
    <cfRule type="cellIs" dxfId="61" priority="163" stopIfTrue="1" operator="lessThan">
      <formula>#REF!</formula>
    </cfRule>
    <cfRule type="cellIs" dxfId="60" priority="164" stopIfTrue="1" operator="lessThan">
      <formula>#REF!</formula>
    </cfRule>
  </conditionalFormatting>
  <conditionalFormatting sqref="C361">
    <cfRule type="cellIs" dxfId="59" priority="159" stopIfTrue="1" operator="lessThan">
      <formula>#REF!</formula>
    </cfRule>
    <cfRule type="cellIs" dxfId="58" priority="160" stopIfTrue="1" operator="lessThan">
      <formula>#REF!</formula>
    </cfRule>
  </conditionalFormatting>
  <conditionalFormatting sqref="C140:C141">
    <cfRule type="cellIs" dxfId="57" priority="157" stopIfTrue="1" operator="lessThan">
      <formula>#REF!</formula>
    </cfRule>
    <cfRule type="cellIs" dxfId="56" priority="158" stopIfTrue="1" operator="lessThan">
      <formula>#REF!</formula>
    </cfRule>
  </conditionalFormatting>
  <conditionalFormatting sqref="C601">
    <cfRule type="cellIs" dxfId="55" priority="155" stopIfTrue="1" operator="lessThan">
      <formula>#REF!</formula>
    </cfRule>
    <cfRule type="cellIs" dxfId="54" priority="156" stopIfTrue="1" operator="lessThan">
      <formula>#REF!</formula>
    </cfRule>
  </conditionalFormatting>
  <conditionalFormatting sqref="C549">
    <cfRule type="cellIs" dxfId="53" priority="153" stopIfTrue="1" operator="lessThan">
      <formula>#REF!</formula>
    </cfRule>
    <cfRule type="cellIs" dxfId="52" priority="154" stopIfTrue="1" operator="lessThan">
      <formula>#REF!</formula>
    </cfRule>
  </conditionalFormatting>
  <conditionalFormatting sqref="C549">
    <cfRule type="cellIs" dxfId="51" priority="147" stopIfTrue="1" operator="lessThan">
      <formula>#REF!</formula>
    </cfRule>
    <cfRule type="cellIs" dxfId="50" priority="148" stopIfTrue="1" operator="lessThan">
      <formula>#REF!</formula>
    </cfRule>
  </conditionalFormatting>
  <conditionalFormatting sqref="C548">
    <cfRule type="cellIs" dxfId="49" priority="141" stopIfTrue="1" operator="lessThan">
      <formula>#REF!</formula>
    </cfRule>
    <cfRule type="cellIs" dxfId="48" priority="142" stopIfTrue="1" operator="lessThan">
      <formula>#REF!</formula>
    </cfRule>
  </conditionalFormatting>
  <conditionalFormatting sqref="C476">
    <cfRule type="cellIs" dxfId="47" priority="139" stopIfTrue="1" operator="lessThan">
      <formula>#REF!</formula>
    </cfRule>
    <cfRule type="cellIs" dxfId="46" priority="140" stopIfTrue="1" operator="lessThan">
      <formula>#REF!</formula>
    </cfRule>
  </conditionalFormatting>
  <conditionalFormatting sqref="C482:C485">
    <cfRule type="cellIs" dxfId="45" priority="137" stopIfTrue="1" operator="lessThan">
      <formula>#REF!</formula>
    </cfRule>
    <cfRule type="cellIs" dxfId="44" priority="138" stopIfTrue="1" operator="lessThan">
      <formula>#REF!</formula>
    </cfRule>
  </conditionalFormatting>
  <conditionalFormatting sqref="C481">
    <cfRule type="cellIs" dxfId="43" priority="131" stopIfTrue="1" operator="lessThan">
      <formula>#REF!</formula>
    </cfRule>
    <cfRule type="cellIs" dxfId="42" priority="132" stopIfTrue="1" operator="lessThan">
      <formula>#REF!</formula>
    </cfRule>
  </conditionalFormatting>
  <conditionalFormatting sqref="C36:C37">
    <cfRule type="cellIs" dxfId="41" priority="117" stopIfTrue="1" operator="lessThan">
      <formula>#REF!</formula>
    </cfRule>
    <cfRule type="cellIs" dxfId="40" priority="118" stopIfTrue="1" operator="lessThan">
      <formula>#REF!</formula>
    </cfRule>
  </conditionalFormatting>
  <conditionalFormatting sqref="C63:C66">
    <cfRule type="cellIs" dxfId="39" priority="105" stopIfTrue="1" operator="lessThan">
      <formula>#REF!</formula>
    </cfRule>
    <cfRule type="cellIs" dxfId="38" priority="106" stopIfTrue="1" operator="lessThan">
      <formula>#REF!</formula>
    </cfRule>
  </conditionalFormatting>
  <conditionalFormatting sqref="C13">
    <cfRule type="cellIs" dxfId="37" priority="99" stopIfTrue="1" operator="lessThan">
      <formula>#REF!</formula>
    </cfRule>
    <cfRule type="cellIs" dxfId="36" priority="100" stopIfTrue="1" operator="lessThan">
      <formula>#REF!</formula>
    </cfRule>
  </conditionalFormatting>
  <conditionalFormatting sqref="C114:C117">
    <cfRule type="cellIs" dxfId="35" priority="93" stopIfTrue="1" operator="lessThan">
      <formula>#REF!</formula>
    </cfRule>
    <cfRule type="cellIs" dxfId="34" priority="94" stopIfTrue="1" operator="lessThan">
      <formula>#REF!</formula>
    </cfRule>
  </conditionalFormatting>
  <conditionalFormatting sqref="C154:C157 C150:C151">
    <cfRule type="cellIs" dxfId="33" priority="83" stopIfTrue="1" operator="lessThan">
      <formula>#REF!</formula>
    </cfRule>
    <cfRule type="cellIs" dxfId="32" priority="84" stopIfTrue="1" operator="lessThan">
      <formula>#REF!</formula>
    </cfRule>
  </conditionalFormatting>
  <conditionalFormatting sqref="C152">
    <cfRule type="cellIs" dxfId="31" priority="81" stopIfTrue="1" operator="lessThan">
      <formula>#REF!</formula>
    </cfRule>
    <cfRule type="cellIs" dxfId="30" priority="82" stopIfTrue="1" operator="lessThan">
      <formula>#REF!</formula>
    </cfRule>
  </conditionalFormatting>
  <conditionalFormatting sqref="C153">
    <cfRule type="cellIs" dxfId="29" priority="79" stopIfTrue="1" operator="lessThan">
      <formula>#REF!</formula>
    </cfRule>
    <cfRule type="cellIs" dxfId="28" priority="80" stopIfTrue="1" operator="lessThan">
      <formula>#REF!</formula>
    </cfRule>
  </conditionalFormatting>
  <conditionalFormatting sqref="C217">
    <cfRule type="cellIs" dxfId="27" priority="75" stopIfTrue="1" operator="lessThan">
      <formula>#REF!</formula>
    </cfRule>
    <cfRule type="cellIs" dxfId="26" priority="76" stopIfTrue="1" operator="lessThan">
      <formula>#REF!</formula>
    </cfRule>
  </conditionalFormatting>
  <conditionalFormatting sqref="C211">
    <cfRule type="cellIs" dxfId="25" priority="73" stopIfTrue="1" operator="lessThan">
      <formula>#REF!</formula>
    </cfRule>
    <cfRule type="cellIs" dxfId="24" priority="74" stopIfTrue="1" operator="lessThan">
      <formula>#REF!</formula>
    </cfRule>
  </conditionalFormatting>
  <conditionalFormatting sqref="C218">
    <cfRule type="cellIs" dxfId="23" priority="71" stopIfTrue="1" operator="lessThan">
      <formula>#REF!</formula>
    </cfRule>
    <cfRule type="cellIs" dxfId="22" priority="72" stopIfTrue="1" operator="lessThan">
      <formula>#REF!</formula>
    </cfRule>
  </conditionalFormatting>
  <conditionalFormatting sqref="C98:C101">
    <cfRule type="cellIs" dxfId="21" priority="69" stopIfTrue="1" operator="lessThan">
      <formula>#REF!</formula>
    </cfRule>
    <cfRule type="cellIs" dxfId="20" priority="70" stopIfTrue="1" operator="lessThan">
      <formula>#REF!</formula>
    </cfRule>
  </conditionalFormatting>
  <conditionalFormatting sqref="C307">
    <cfRule type="cellIs" dxfId="19" priority="59" stopIfTrue="1" operator="lessThan">
      <formula>#REF!</formula>
    </cfRule>
    <cfRule type="cellIs" dxfId="18" priority="60" stopIfTrue="1" operator="lessThan">
      <formula>#REF!</formula>
    </cfRule>
  </conditionalFormatting>
  <conditionalFormatting sqref="C362:C363">
    <cfRule type="cellIs" dxfId="17" priority="61" stopIfTrue="1" operator="lessThan">
      <formula>#REF!</formula>
    </cfRule>
    <cfRule type="cellIs" dxfId="16" priority="62" stopIfTrue="1" operator="lessThan">
      <formula>#REF!</formula>
    </cfRule>
  </conditionalFormatting>
  <conditionalFormatting sqref="C339">
    <cfRule type="cellIs" dxfId="15" priority="49" stopIfTrue="1" operator="lessThan">
      <formula>#REF!</formula>
    </cfRule>
    <cfRule type="cellIs" dxfId="14" priority="50" stopIfTrue="1" operator="lessThan">
      <formula>#REF!</formula>
    </cfRule>
  </conditionalFormatting>
  <conditionalFormatting sqref="C349">
    <cfRule type="cellIs" dxfId="13" priority="47" stopIfTrue="1" operator="lessThan">
      <formula>#REF!</formula>
    </cfRule>
    <cfRule type="cellIs" dxfId="12" priority="48" stopIfTrue="1" operator="lessThan">
      <formula>#REF!</formula>
    </cfRule>
  </conditionalFormatting>
  <conditionalFormatting sqref="C394">
    <cfRule type="cellIs" dxfId="11" priority="37" stopIfTrue="1" operator="lessThan">
      <formula>#REF!</formula>
    </cfRule>
    <cfRule type="cellIs" dxfId="10" priority="38" stopIfTrue="1" operator="lessThan">
      <formula>#REF!</formula>
    </cfRule>
  </conditionalFormatting>
  <conditionalFormatting sqref="C344">
    <cfRule type="cellIs" dxfId="9" priority="35" stopIfTrue="1" operator="lessThan">
      <formula>#REF!</formula>
    </cfRule>
    <cfRule type="cellIs" dxfId="8" priority="36" stopIfTrue="1" operator="lessThan">
      <formula>#REF!</formula>
    </cfRule>
  </conditionalFormatting>
  <conditionalFormatting sqref="C490">
    <cfRule type="cellIs" dxfId="7" priority="33" stopIfTrue="1" operator="lessThan">
      <formula>#REF!</formula>
    </cfRule>
    <cfRule type="cellIs" dxfId="6" priority="34" stopIfTrue="1" operator="lessThan">
      <formula>#REF!</formula>
    </cfRule>
  </conditionalFormatting>
  <conditionalFormatting sqref="C368">
    <cfRule type="cellIs" dxfId="5" priority="31" stopIfTrue="1" operator="lessThan">
      <formula>#REF!</formula>
    </cfRule>
    <cfRule type="cellIs" dxfId="4" priority="32" stopIfTrue="1" operator="lessThan">
      <formula>#REF!</formula>
    </cfRule>
  </conditionalFormatting>
  <conditionalFormatting sqref="C356">
    <cfRule type="cellIs" dxfId="3" priority="25" stopIfTrue="1" operator="lessThan">
      <formula>#REF!</formula>
    </cfRule>
    <cfRule type="cellIs" dxfId="2" priority="26" stopIfTrue="1" operator="lessThan">
      <formula>#REF!</formula>
    </cfRule>
  </conditionalFormatting>
  <conditionalFormatting sqref="C519">
    <cfRule type="cellIs" dxfId="1" priority="17" stopIfTrue="1" operator="lessThan">
      <formula>#REF!</formula>
    </cfRule>
    <cfRule type="cellIs" dxfId="0" priority="18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D52" sqref="D52:L57"/>
    </sheetView>
  </sheetViews>
  <sheetFormatPr defaultColWidth="10.28515625" defaultRowHeight="15" outlineLevelRow="1" x14ac:dyDescent="0.25"/>
  <cols>
    <col min="1" max="1" width="94.140625" style="1" customWidth="1"/>
    <col min="2" max="2" width="81.140625" style="1" customWidth="1"/>
    <col min="3" max="3" width="14.28515625" style="2" customWidth="1"/>
    <col min="4" max="156" width="9.140625" customWidth="1"/>
  </cols>
  <sheetData>
    <row r="1" spans="1:8" ht="60.75" customHeight="1" thickBot="1" x14ac:dyDescent="0.3">
      <c r="A1" s="7"/>
      <c r="B1" s="60" t="str">
        <f>'Прайс Spectr'!B1:B1</f>
        <v>Прайс-лист на 03.04.2026</v>
      </c>
      <c r="C1" s="10"/>
    </row>
    <row r="2" spans="1:8" ht="21.75" customHeight="1" thickBot="1" x14ac:dyDescent="0.3">
      <c r="A2" s="32" t="s">
        <v>174</v>
      </c>
      <c r="B2" s="36" t="s">
        <v>175</v>
      </c>
      <c r="C2" s="48" t="s">
        <v>2</v>
      </c>
    </row>
    <row r="3" spans="1:8" s="52" customFormat="1" ht="30.75" customHeight="1" x14ac:dyDescent="0.25">
      <c r="A3" s="171" t="s">
        <v>729</v>
      </c>
      <c r="B3" s="172"/>
      <c r="C3" s="173"/>
    </row>
    <row r="4" spans="1:8" s="50" customFormat="1" ht="16.5" customHeight="1" outlineLevel="1" x14ac:dyDescent="0.25">
      <c r="A4" s="25" t="s">
        <v>749</v>
      </c>
      <c r="B4" s="175" t="s">
        <v>1631</v>
      </c>
      <c r="C4" s="176">
        <v>350</v>
      </c>
    </row>
    <row r="5" spans="1:8" s="50" customFormat="1" ht="16.5" customHeight="1" outlineLevel="1" x14ac:dyDescent="0.25">
      <c r="A5" s="25" t="s">
        <v>720</v>
      </c>
      <c r="B5" s="175" t="s">
        <v>1632</v>
      </c>
      <c r="C5" s="176">
        <v>500</v>
      </c>
    </row>
    <row r="6" spans="1:8" s="50" customFormat="1" ht="16.5" customHeight="1" outlineLevel="1" x14ac:dyDescent="0.25">
      <c r="A6" s="25" t="s">
        <v>721</v>
      </c>
      <c r="B6" s="175" t="s">
        <v>1633</v>
      </c>
      <c r="C6" s="176">
        <v>400</v>
      </c>
    </row>
    <row r="7" spans="1:8" s="50" customFormat="1" ht="16.5" customHeight="1" outlineLevel="1" x14ac:dyDescent="0.25">
      <c r="A7" s="25" t="s">
        <v>750</v>
      </c>
      <c r="B7" s="175" t="s">
        <v>723</v>
      </c>
      <c r="C7" s="176">
        <v>250</v>
      </c>
    </row>
    <row r="8" spans="1:8" s="50" customFormat="1" ht="16.5" customHeight="1" outlineLevel="1" x14ac:dyDescent="0.25">
      <c r="A8" s="25" t="s">
        <v>751</v>
      </c>
      <c r="B8" s="175" t="s">
        <v>723</v>
      </c>
      <c r="C8" s="176">
        <v>250</v>
      </c>
    </row>
    <row r="9" spans="1:8" s="50" customFormat="1" ht="16.5" customHeight="1" outlineLevel="1" x14ac:dyDescent="0.25">
      <c r="A9" s="25" t="s">
        <v>752</v>
      </c>
      <c r="B9" s="175" t="s">
        <v>723</v>
      </c>
      <c r="C9" s="176">
        <v>250</v>
      </c>
    </row>
    <row r="10" spans="1:8" s="50" customFormat="1" ht="16.5" customHeight="1" outlineLevel="1" x14ac:dyDescent="0.25">
      <c r="A10" s="25" t="s">
        <v>753</v>
      </c>
      <c r="B10" s="175" t="s">
        <v>723</v>
      </c>
      <c r="C10" s="176">
        <v>250</v>
      </c>
    </row>
    <row r="11" spans="1:8" s="50" customFormat="1" ht="16.5" customHeight="1" outlineLevel="1" x14ac:dyDescent="0.25">
      <c r="A11" s="25" t="s">
        <v>754</v>
      </c>
      <c r="B11" s="175" t="s">
        <v>723</v>
      </c>
      <c r="C11" s="176">
        <v>250</v>
      </c>
    </row>
    <row r="12" spans="1:8" s="50" customFormat="1" ht="16.5" customHeight="1" outlineLevel="1" x14ac:dyDescent="0.25">
      <c r="A12" s="25" t="s">
        <v>755</v>
      </c>
      <c r="B12" s="177" t="s">
        <v>722</v>
      </c>
      <c r="C12" s="176">
        <v>450</v>
      </c>
    </row>
    <row r="13" spans="1:8" s="52" customFormat="1" ht="30.75" customHeight="1" x14ac:dyDescent="0.25">
      <c r="A13" s="34" t="s">
        <v>735</v>
      </c>
      <c r="B13" s="43"/>
      <c r="C13" s="174"/>
      <c r="H13" s="50"/>
    </row>
    <row r="14" spans="1:8" s="50" customFormat="1" ht="30" outlineLevel="1" x14ac:dyDescent="0.25">
      <c r="A14" s="25" t="s">
        <v>736</v>
      </c>
      <c r="B14" s="175" t="s">
        <v>730</v>
      </c>
      <c r="C14" s="176">
        <v>1000</v>
      </c>
    </row>
    <row r="15" spans="1:8" s="50" customFormat="1" ht="30" outlineLevel="1" x14ac:dyDescent="0.25">
      <c r="A15" s="25" t="s">
        <v>737</v>
      </c>
      <c r="B15" s="175" t="s">
        <v>731</v>
      </c>
      <c r="C15" s="176">
        <v>1200</v>
      </c>
    </row>
    <row r="16" spans="1:8" s="50" customFormat="1" ht="28.5" outlineLevel="1" x14ac:dyDescent="0.25">
      <c r="A16" s="25" t="s">
        <v>201</v>
      </c>
      <c r="B16" s="175" t="s">
        <v>732</v>
      </c>
      <c r="C16" s="176">
        <v>1000</v>
      </c>
    </row>
    <row r="17" spans="1:8" s="50" customFormat="1" ht="28.5" outlineLevel="1" x14ac:dyDescent="0.25">
      <c r="A17" s="25" t="s">
        <v>756</v>
      </c>
      <c r="B17" s="175" t="s">
        <v>733</v>
      </c>
      <c r="C17" s="176">
        <v>1200</v>
      </c>
    </row>
    <row r="18" spans="1:8" s="50" customFormat="1" ht="16.5" customHeight="1" outlineLevel="1" x14ac:dyDescent="0.25">
      <c r="A18" s="25" t="s">
        <v>757</v>
      </c>
      <c r="B18" s="175" t="s">
        <v>1634</v>
      </c>
      <c r="C18" s="57" t="s">
        <v>935</v>
      </c>
    </row>
    <row r="19" spans="1:8" s="52" customFormat="1" ht="30.75" customHeight="1" x14ac:dyDescent="0.25">
      <c r="A19" s="35" t="s">
        <v>734</v>
      </c>
      <c r="B19" s="62"/>
      <c r="C19" s="49"/>
      <c r="H19" s="50"/>
    </row>
    <row r="20" spans="1:8" s="50" customFormat="1" ht="30" outlineLevel="1" x14ac:dyDescent="0.25">
      <c r="A20" s="25" t="s">
        <v>758</v>
      </c>
      <c r="B20" s="175" t="s">
        <v>739</v>
      </c>
      <c r="C20" s="176">
        <v>500</v>
      </c>
    </row>
    <row r="21" spans="1:8" s="50" customFormat="1" ht="30" outlineLevel="1" x14ac:dyDescent="0.25">
      <c r="A21" s="25" t="s">
        <v>738</v>
      </c>
      <c r="B21" s="175" t="s">
        <v>739</v>
      </c>
      <c r="C21" s="176">
        <v>1000</v>
      </c>
    </row>
    <row r="22" spans="1:8" s="50" customFormat="1" ht="16.5" customHeight="1" outlineLevel="1" x14ac:dyDescent="0.25">
      <c r="A22" s="25" t="s">
        <v>740</v>
      </c>
      <c r="B22" s="175" t="s">
        <v>739</v>
      </c>
      <c r="C22" s="176">
        <v>400</v>
      </c>
    </row>
    <row r="23" spans="1:8" s="50" customFormat="1" ht="16.5" customHeight="1" outlineLevel="1" x14ac:dyDescent="0.25">
      <c r="A23" s="25" t="s">
        <v>725</v>
      </c>
      <c r="B23" s="175" t="s">
        <v>739</v>
      </c>
      <c r="C23" s="176">
        <v>1500</v>
      </c>
    </row>
    <row r="24" spans="1:8" s="50" customFormat="1" ht="16.5" customHeight="1" outlineLevel="1" x14ac:dyDescent="0.25">
      <c r="A24" s="25" t="s">
        <v>726</v>
      </c>
      <c r="B24" s="175" t="s">
        <v>739</v>
      </c>
      <c r="C24" s="176" t="s">
        <v>741</v>
      </c>
    </row>
    <row r="25" spans="1:8" s="52" customFormat="1" ht="30.75" customHeight="1" x14ac:dyDescent="0.25">
      <c r="A25" s="34" t="s">
        <v>727</v>
      </c>
      <c r="B25" s="61"/>
      <c r="C25" s="174"/>
    </row>
    <row r="26" spans="1:8" s="50" customFormat="1" ht="16.5" customHeight="1" outlineLevel="1" x14ac:dyDescent="0.25">
      <c r="A26" s="25" t="s">
        <v>728</v>
      </c>
      <c r="B26" s="175" t="s">
        <v>745</v>
      </c>
      <c r="C26" s="176" t="s">
        <v>936</v>
      </c>
    </row>
    <row r="27" spans="1:8" s="50" customFormat="1" ht="16.5" customHeight="1" outlineLevel="1" x14ac:dyDescent="0.25">
      <c r="A27" s="25" t="s">
        <v>724</v>
      </c>
      <c r="B27" s="175" t="s">
        <v>206</v>
      </c>
      <c r="C27" s="176">
        <v>400</v>
      </c>
    </row>
    <row r="28" spans="1:8" s="50" customFormat="1" ht="16.5" customHeight="1" outlineLevel="1" x14ac:dyDescent="0.25">
      <c r="A28" s="25" t="s">
        <v>742</v>
      </c>
      <c r="B28" s="175" t="s">
        <v>759</v>
      </c>
      <c r="C28" s="176">
        <v>500</v>
      </c>
    </row>
    <row r="29" spans="1:8" s="50" customFormat="1" ht="16.5" customHeight="1" outlineLevel="1" x14ac:dyDescent="0.25">
      <c r="A29" s="25" t="s">
        <v>205</v>
      </c>
      <c r="B29" s="175" t="s">
        <v>206</v>
      </c>
      <c r="C29" s="176">
        <v>500</v>
      </c>
    </row>
    <row r="30" spans="1:8" s="50" customFormat="1" ht="30" outlineLevel="1" x14ac:dyDescent="0.25">
      <c r="A30" s="25" t="s">
        <v>746</v>
      </c>
      <c r="B30" s="175" t="s">
        <v>206</v>
      </c>
      <c r="C30" s="176">
        <v>1000</v>
      </c>
    </row>
    <row r="31" spans="1:8" s="50" customFormat="1" ht="30" outlineLevel="1" x14ac:dyDescent="0.25">
      <c r="A31" s="25" t="s">
        <v>747</v>
      </c>
      <c r="B31" s="175" t="s">
        <v>206</v>
      </c>
      <c r="C31" s="176">
        <v>1200</v>
      </c>
    </row>
    <row r="32" spans="1:8" s="50" customFormat="1" ht="16.5" customHeight="1" outlineLevel="1" x14ac:dyDescent="0.25">
      <c r="A32" s="25" t="s">
        <v>760</v>
      </c>
      <c r="B32" s="175" t="s">
        <v>204</v>
      </c>
      <c r="C32" s="176">
        <v>1000</v>
      </c>
    </row>
    <row r="33" spans="1:3" s="50" customFormat="1" ht="16.5" customHeight="1" outlineLevel="1" x14ac:dyDescent="0.25">
      <c r="A33" s="25" t="s">
        <v>761</v>
      </c>
      <c r="B33" s="175" t="s">
        <v>743</v>
      </c>
      <c r="C33" s="176">
        <v>1200</v>
      </c>
    </row>
    <row r="34" spans="1:3" s="50" customFormat="1" ht="25.15" customHeight="1" outlineLevel="1" x14ac:dyDescent="0.25">
      <c r="A34" s="25" t="s">
        <v>762</v>
      </c>
      <c r="B34" s="175" t="s">
        <v>744</v>
      </c>
      <c r="C34" s="176">
        <v>1500</v>
      </c>
    </row>
    <row r="37" spans="1:3" ht="24.75" x14ac:dyDescent="0.3">
      <c r="A37" s="19" t="s">
        <v>202</v>
      </c>
      <c r="B37" s="11"/>
      <c r="C37" s="12"/>
    </row>
    <row r="38" spans="1:3" ht="19.5" x14ac:dyDescent="0.25">
      <c r="A38" s="20" t="s">
        <v>203</v>
      </c>
      <c r="B38" s="22"/>
      <c r="C38" s="21"/>
    </row>
    <row r="39" spans="1:3" ht="19.5" x14ac:dyDescent="0.25">
      <c r="A39" s="20" t="s">
        <v>748</v>
      </c>
      <c r="B39" s="22"/>
      <c r="C39" s="21"/>
    </row>
    <row r="40" spans="1:3" ht="19.5" x14ac:dyDescent="0.25">
      <c r="A40" s="20" t="s">
        <v>763</v>
      </c>
      <c r="B40" s="22"/>
      <c r="C40" s="21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  <row r="44" spans="1:3" x14ac:dyDescent="0.25">
      <c r="A44" s="5"/>
      <c r="B44" s="5"/>
      <c r="C44" s="6"/>
    </row>
    <row r="45" spans="1:3" x14ac:dyDescent="0.25">
      <c r="A45" s="5"/>
      <c r="B45" s="5"/>
      <c r="C45" s="6"/>
    </row>
    <row r="46" spans="1:3" x14ac:dyDescent="0.25">
      <c r="A46" s="5"/>
      <c r="B46" s="5"/>
      <c r="C46" s="6"/>
    </row>
    <row r="47" spans="1:3" x14ac:dyDescent="0.25">
      <c r="A47" s="5"/>
      <c r="B47" s="5"/>
      <c r="C47" s="6"/>
    </row>
    <row r="48" spans="1:3" x14ac:dyDescent="0.25">
      <c r="A48" s="5"/>
      <c r="B48" s="170"/>
      <c r="C48" s="6"/>
    </row>
    <row r="49" spans="1:12" x14ac:dyDescent="0.25">
      <c r="A49" s="5"/>
      <c r="B49" s="170"/>
      <c r="C49" s="6"/>
    </row>
    <row r="50" spans="1:12" x14ac:dyDescent="0.25">
      <c r="A50" s="5"/>
      <c r="B50" s="170"/>
      <c r="C50" s="6"/>
    </row>
    <row r="51" spans="1:12" x14ac:dyDescent="0.25">
      <c r="A51" s="5"/>
      <c r="B51" s="5"/>
      <c r="C51" s="6"/>
      <c r="L51" s="184"/>
    </row>
    <row r="52" spans="1:12" x14ac:dyDescent="0.25">
      <c r="A52" s="5"/>
      <c r="B52" s="5"/>
      <c r="C52" s="6"/>
      <c r="L52" s="184"/>
    </row>
    <row r="53" spans="1:12" x14ac:dyDescent="0.25">
      <c r="A53" s="5"/>
      <c r="B53" s="5"/>
      <c r="C53" s="6"/>
    </row>
    <row r="54" spans="1:12" x14ac:dyDescent="0.25">
      <c r="A54" s="5"/>
      <c r="B54" s="5"/>
      <c r="C54" s="6"/>
    </row>
    <row r="55" spans="1:12" x14ac:dyDescent="0.25">
      <c r="A55" s="5"/>
      <c r="B55" s="5"/>
      <c r="C55" s="6"/>
    </row>
    <row r="56" spans="1:12" x14ac:dyDescent="0.25">
      <c r="A56" s="5"/>
      <c r="B56" s="5"/>
      <c r="C56" s="6"/>
    </row>
    <row r="57" spans="1:12" x14ac:dyDescent="0.25">
      <c r="A57" s="5"/>
      <c r="B57" s="5"/>
      <c r="C57" s="6"/>
    </row>
    <row r="58" spans="1:12" x14ac:dyDescent="0.25">
      <c r="A58" s="5"/>
      <c r="B58" s="5"/>
      <c r="C58" s="6"/>
    </row>
    <row r="59" spans="1:12" x14ac:dyDescent="0.25">
      <c r="A59" s="5"/>
      <c r="B59" s="5"/>
      <c r="C59" s="6"/>
    </row>
    <row r="60" spans="1:12" x14ac:dyDescent="0.25">
      <c r="A60" s="5"/>
      <c r="B60" s="5"/>
      <c r="C60" s="6"/>
    </row>
    <row r="61" spans="1:12" x14ac:dyDescent="0.25">
      <c r="A61" s="5"/>
      <c r="B61" s="5"/>
      <c r="C61" s="6"/>
    </row>
    <row r="62" spans="1:12" x14ac:dyDescent="0.25">
      <c r="A62" s="5"/>
      <c r="B62" s="5"/>
      <c r="C62" s="6"/>
    </row>
    <row r="63" spans="1:12" x14ac:dyDescent="0.25">
      <c r="A63" s="5"/>
      <c r="B63" s="5"/>
      <c r="C63" s="6"/>
    </row>
    <row r="64" spans="1:12" x14ac:dyDescent="0.25">
      <c r="A64" s="5"/>
      <c r="B64" s="5"/>
      <c r="C64" s="6"/>
    </row>
    <row r="65" spans="1:3" x14ac:dyDescent="0.25">
      <c r="A65" s="5"/>
      <c r="B65" s="5"/>
      <c r="C65" s="6"/>
    </row>
    <row r="66" spans="1:3" x14ac:dyDescent="0.25">
      <c r="A66" s="5"/>
      <c r="B66" s="5"/>
      <c r="C66" s="6"/>
    </row>
    <row r="67" spans="1:3" x14ac:dyDescent="0.25">
      <c r="A67" s="5"/>
      <c r="B67" s="5"/>
      <c r="C67" s="6"/>
    </row>
    <row r="68" spans="1:3" x14ac:dyDescent="0.25">
      <c r="A68" s="5"/>
      <c r="B68" s="5"/>
      <c r="C68" s="6"/>
    </row>
    <row r="69" spans="1:3" x14ac:dyDescent="0.25">
      <c r="A69" s="5"/>
      <c r="B69" s="5"/>
      <c r="C69" s="6"/>
    </row>
    <row r="70" spans="1:3" x14ac:dyDescent="0.25">
      <c r="A70" s="5"/>
      <c r="B70" s="5"/>
      <c r="C70" s="6"/>
    </row>
    <row r="71" spans="1:3" x14ac:dyDescent="0.25">
      <c r="A71" s="5"/>
      <c r="B71" s="5"/>
      <c r="C71" s="6"/>
    </row>
    <row r="72" spans="1:3" x14ac:dyDescent="0.25">
      <c r="A72" s="5"/>
      <c r="B72" s="5"/>
      <c r="C72" s="6"/>
    </row>
    <row r="73" spans="1:3" x14ac:dyDescent="0.25">
      <c r="A73" s="5"/>
      <c r="B73" s="5"/>
      <c r="C73" s="6"/>
    </row>
    <row r="74" spans="1:3" x14ac:dyDescent="0.25">
      <c r="A74" s="5"/>
      <c r="B74" s="5"/>
      <c r="C74" s="6"/>
    </row>
    <row r="75" spans="1:3" x14ac:dyDescent="0.25">
      <c r="A75" s="5"/>
      <c r="B75" s="5"/>
      <c r="C75" s="6"/>
    </row>
    <row r="76" spans="1:3" x14ac:dyDescent="0.25">
      <c r="A76" s="5"/>
      <c r="B76" s="5"/>
      <c r="C76" s="6"/>
    </row>
    <row r="77" spans="1:3" x14ac:dyDescent="0.25">
      <c r="A77" s="5"/>
      <c r="B77" s="5"/>
      <c r="C77" s="6"/>
    </row>
    <row r="78" spans="1:3" x14ac:dyDescent="0.25">
      <c r="A78" s="5"/>
      <c r="B78" s="5"/>
      <c r="C78" s="6"/>
    </row>
    <row r="79" spans="1:3" x14ac:dyDescent="0.25">
      <c r="A79" s="5"/>
      <c r="B79" s="5"/>
      <c r="C79" s="6"/>
    </row>
    <row r="80" spans="1:3" x14ac:dyDescent="0.25">
      <c r="A80" s="5"/>
      <c r="B80" s="5"/>
      <c r="C80" s="6"/>
    </row>
    <row r="81" spans="1:3" x14ac:dyDescent="0.25">
      <c r="A81" s="5"/>
      <c r="B81" s="5"/>
      <c r="C81" s="6"/>
    </row>
    <row r="82" spans="1:3" x14ac:dyDescent="0.25">
      <c r="A82" s="5"/>
      <c r="B82" s="5"/>
      <c r="C82" s="6"/>
    </row>
    <row r="83" spans="1:3" x14ac:dyDescent="0.25">
      <c r="A83" s="5"/>
      <c r="B83" s="5"/>
      <c r="C83" s="6"/>
    </row>
    <row r="84" spans="1:3" x14ac:dyDescent="0.25">
      <c r="A84" s="5"/>
      <c r="B84" s="5"/>
      <c r="C84" s="6"/>
    </row>
    <row r="85" spans="1:3" x14ac:dyDescent="0.25">
      <c r="A85" s="5"/>
      <c r="B85" s="5"/>
      <c r="C85" s="6"/>
    </row>
    <row r="86" spans="1:3" x14ac:dyDescent="0.25">
      <c r="A86" s="5"/>
      <c r="B86" s="5"/>
      <c r="C86" s="6"/>
    </row>
    <row r="87" spans="1:3" x14ac:dyDescent="0.25">
      <c r="A87" s="5"/>
      <c r="B87" s="5"/>
      <c r="C87" s="6"/>
    </row>
    <row r="88" spans="1:3" x14ac:dyDescent="0.25">
      <c r="A88" s="5"/>
      <c r="B88" s="5"/>
      <c r="C88" s="6"/>
    </row>
    <row r="89" spans="1:3" x14ac:dyDescent="0.25">
      <c r="A89" s="5"/>
      <c r="B89" s="5"/>
      <c r="C89" s="6"/>
    </row>
    <row r="90" spans="1:3" x14ac:dyDescent="0.25">
      <c r="A90" s="5"/>
      <c r="B90" s="5"/>
      <c r="C90" s="6"/>
    </row>
    <row r="91" spans="1:3" x14ac:dyDescent="0.25">
      <c r="A91" s="5"/>
      <c r="B91" s="5"/>
      <c r="C91" s="6"/>
    </row>
    <row r="92" spans="1:3" x14ac:dyDescent="0.25">
      <c r="A92" s="5"/>
      <c r="B92" s="5"/>
      <c r="C92" s="6"/>
    </row>
    <row r="93" spans="1:3" x14ac:dyDescent="0.25">
      <c r="A93" s="5"/>
      <c r="B93" s="5"/>
      <c r="C93" s="6"/>
    </row>
    <row r="94" spans="1:3" x14ac:dyDescent="0.25">
      <c r="A94" s="5"/>
      <c r="B94" s="5"/>
      <c r="C94" s="6"/>
    </row>
    <row r="95" spans="1:3" x14ac:dyDescent="0.25">
      <c r="A95" s="5"/>
      <c r="B95" s="5"/>
      <c r="C95" s="6"/>
    </row>
    <row r="96" spans="1:3" x14ac:dyDescent="0.25">
      <c r="A96" s="5"/>
      <c r="B96" s="5"/>
      <c r="C96" s="6"/>
    </row>
    <row r="97" spans="1:3" x14ac:dyDescent="0.25">
      <c r="A97" s="5"/>
      <c r="B97" s="5"/>
      <c r="C97" s="6"/>
    </row>
    <row r="98" spans="1:3" x14ac:dyDescent="0.25">
      <c r="A98" s="5"/>
      <c r="B98" s="5"/>
      <c r="C98" s="6"/>
    </row>
    <row r="99" spans="1:3" x14ac:dyDescent="0.25">
      <c r="A99" s="5"/>
      <c r="B99" s="5"/>
      <c r="C99" s="6"/>
    </row>
    <row r="100" spans="1:3" x14ac:dyDescent="0.25">
      <c r="A100" s="5"/>
      <c r="B100" s="5"/>
      <c r="C100" s="6"/>
    </row>
    <row r="101" spans="1:3" x14ac:dyDescent="0.25">
      <c r="A101" s="5"/>
      <c r="B101" s="5"/>
      <c r="C101" s="6"/>
    </row>
    <row r="102" spans="1:3" x14ac:dyDescent="0.25">
      <c r="A102" s="5"/>
      <c r="B102" s="5"/>
      <c r="C102" s="6"/>
    </row>
    <row r="103" spans="1:3" x14ac:dyDescent="0.25">
      <c r="A103" s="5"/>
      <c r="B103" s="5"/>
      <c r="C103" s="6"/>
    </row>
    <row r="104" spans="1:3" x14ac:dyDescent="0.25">
      <c r="A104" s="5"/>
      <c r="B104" s="5"/>
      <c r="C104" s="6"/>
    </row>
    <row r="105" spans="1:3" x14ac:dyDescent="0.25">
      <c r="A105" s="5"/>
      <c r="B105" s="5"/>
      <c r="C105" s="6"/>
    </row>
    <row r="106" spans="1:3" x14ac:dyDescent="0.25">
      <c r="A106" s="5"/>
      <c r="B106" s="5"/>
      <c r="C106" s="6"/>
    </row>
    <row r="107" spans="1:3" x14ac:dyDescent="0.25">
      <c r="A107" s="5"/>
      <c r="B107" s="5"/>
      <c r="C107" s="6"/>
    </row>
    <row r="108" spans="1:3" x14ac:dyDescent="0.25">
      <c r="A108" s="5"/>
      <c r="B108" s="5"/>
      <c r="C108" s="6"/>
    </row>
    <row r="109" spans="1:3" x14ac:dyDescent="0.25">
      <c r="A109" s="5"/>
      <c r="B109" s="5"/>
      <c r="C109" s="6"/>
    </row>
    <row r="110" spans="1:3" x14ac:dyDescent="0.25">
      <c r="A110" s="5"/>
      <c r="B110" s="5"/>
      <c r="C110" s="6"/>
    </row>
    <row r="111" spans="1:3" x14ac:dyDescent="0.25">
      <c r="A111" s="5"/>
      <c r="B111" s="5"/>
      <c r="C111" s="6"/>
    </row>
    <row r="112" spans="1:3" x14ac:dyDescent="0.25">
      <c r="A112" s="5"/>
      <c r="B112" s="5"/>
      <c r="C112" s="6"/>
    </row>
    <row r="113" spans="1:3" x14ac:dyDescent="0.25">
      <c r="A113" s="5"/>
      <c r="B113" s="5"/>
      <c r="C113" s="6"/>
    </row>
    <row r="114" spans="1:3" x14ac:dyDescent="0.25">
      <c r="A114" s="5"/>
      <c r="B114" s="5"/>
      <c r="C114" s="6"/>
    </row>
    <row r="115" spans="1:3" x14ac:dyDescent="0.25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2026-04-02T07:08:06Z</dcterms:modified>
</cp:coreProperties>
</file>